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730" windowHeight="9975" activeTab="3"/>
  </bookViews>
  <sheets>
    <sheet name="Kémia 7-8" sheetId="1" r:id="rId1"/>
    <sheet name="Biológia 7-8" sheetId="2" r:id="rId2"/>
    <sheet name="Kémia 9-12" sheetId="3" r:id="rId3"/>
    <sheet name="Biológia 9-12" sheetId="4" r:id="rId4"/>
  </sheets>
  <calcPr calcId="125725"/>
</workbook>
</file>

<file path=xl/calcChain.xml><?xml version="1.0" encoding="utf-8"?>
<calcChain xmlns="http://schemas.openxmlformats.org/spreadsheetml/2006/main">
  <c r="N4" i="4"/>
  <c r="N5"/>
  <c r="N6"/>
  <c r="N7"/>
  <c r="N8"/>
  <c r="N9"/>
  <c r="N10"/>
  <c r="N3"/>
  <c r="M4" i="2"/>
  <c r="M5"/>
  <c r="M6"/>
  <c r="M7"/>
  <c r="M8"/>
  <c r="M9"/>
  <c r="M10"/>
  <c r="M11"/>
  <c r="M12"/>
  <c r="M3"/>
  <c r="N3" i="1"/>
  <c r="N17"/>
  <c r="N11"/>
  <c r="N16"/>
  <c r="N12"/>
  <c r="N9"/>
  <c r="N4"/>
  <c r="N8"/>
  <c r="N14"/>
  <c r="N15"/>
  <c r="N19"/>
  <c r="N5"/>
  <c r="N13"/>
  <c r="N6"/>
  <c r="N10"/>
  <c r="N21"/>
  <c r="N7"/>
  <c r="N20"/>
  <c r="N18"/>
  <c r="O4" i="3"/>
  <c r="O5"/>
  <c r="O6"/>
  <c r="O7"/>
  <c r="O8"/>
  <c r="O9"/>
  <c r="O10"/>
  <c r="O11"/>
  <c r="O12"/>
  <c r="O13"/>
  <c r="O14"/>
  <c r="O15"/>
  <c r="O16"/>
  <c r="O17"/>
  <c r="O3"/>
</calcChain>
</file>

<file path=xl/sharedStrings.xml><?xml version="1.0" encoding="utf-8"?>
<sst xmlns="http://schemas.openxmlformats.org/spreadsheetml/2006/main" count="311" uniqueCount="219">
  <si>
    <t>Iskola</t>
  </si>
  <si>
    <t>Vezető tanár</t>
  </si>
  <si>
    <t>Csapatnév</t>
  </si>
  <si>
    <t>Csapat tagok</t>
  </si>
  <si>
    <t>Nagy Imre Ált. Iskola</t>
  </si>
  <si>
    <t>Hely</t>
  </si>
  <si>
    <t>Csíkszereda</t>
  </si>
  <si>
    <t>Orbán László</t>
  </si>
  <si>
    <t>Kémcsövek</t>
  </si>
  <si>
    <t>Elekes-Kalló Noémi, Tímár Anna-Mária, Antal Noémi</t>
  </si>
  <si>
    <t>Nagyvárad</t>
  </si>
  <si>
    <t>Ciobotariu Éva</t>
  </si>
  <si>
    <t>Aranyászok</t>
  </si>
  <si>
    <t>Fándly Gergő, Koncz Márk, Pásztor Kristóf</t>
  </si>
  <si>
    <t>Takács Tünde</t>
  </si>
  <si>
    <t>Smarties</t>
  </si>
  <si>
    <t>Takács Réka, Bezsenyi Ákos, Kovács Sándor</t>
  </si>
  <si>
    <t>Csíkfalvi Gimnázium</t>
  </si>
  <si>
    <t>Csíkfalva</t>
  </si>
  <si>
    <t>Oltyán Judit</t>
  </si>
  <si>
    <t>Arzadél</t>
  </si>
  <si>
    <t>Kabát Arnold, Pál Délia, Török Zalán</t>
  </si>
  <si>
    <t>Márton Áron Ált. Iskola</t>
  </si>
  <si>
    <t>Csíkszentdomokos</t>
  </si>
  <si>
    <t>Veres Noémi Borbála</t>
  </si>
  <si>
    <t>Lúg-ászok</t>
  </si>
  <si>
    <t>Bács Bernád, Biró Konrád János, Török Barbara</t>
  </si>
  <si>
    <t>Endes József Ált. Iskola</t>
  </si>
  <si>
    <t>Kovács Anikó</t>
  </si>
  <si>
    <t>Laboránsok</t>
  </si>
  <si>
    <t>Csíkszentsimon</t>
  </si>
  <si>
    <t>Sándor Edina, Geréd Richárd, Vidám Szabolcs</t>
  </si>
  <si>
    <t>Köllő Miklós Ált. Iskola</t>
  </si>
  <si>
    <t>Gyergyócsomafalva</t>
  </si>
  <si>
    <t>Mogyorós Emilia</t>
  </si>
  <si>
    <t>Hármaskötés</t>
  </si>
  <si>
    <t>Csata Alíz, Szabó Tímea, Szilágyi Gabriella</t>
  </si>
  <si>
    <t>Kőrösi Csoma Sándor Liceum</t>
  </si>
  <si>
    <t>Kovászna</t>
  </si>
  <si>
    <t>Máthé László</t>
  </si>
  <si>
    <t>Lakmuszosok</t>
  </si>
  <si>
    <t>Bartos Orsolya, Teleki Pál, Vajda Helga Noémi</t>
  </si>
  <si>
    <t>Márton Ferenc Ált. Iskola</t>
  </si>
  <si>
    <t>György Etelka</t>
  </si>
  <si>
    <t>Csíkbánkfalva</t>
  </si>
  <si>
    <t>Okosok</t>
  </si>
  <si>
    <t>Albert Csongor, Bándi Szilárd, Madár Zsombor</t>
  </si>
  <si>
    <t>Móra Ferenc Ált. Iskola</t>
  </si>
  <si>
    <t xml:space="preserve"> Székelyudvarhely</t>
  </si>
  <si>
    <t>Mester Zsuzsa</t>
  </si>
  <si>
    <t>Kémek</t>
  </si>
  <si>
    <t>Bálint Zsuzsanna, Jakab Csongor, Kovács Dénes</t>
  </si>
  <si>
    <t>Kömény Ildikó</t>
  </si>
  <si>
    <t>Molekulák</t>
  </si>
  <si>
    <t>Szabó Nándor, Ölvedi Réka, Nagy Zsuzsanna</t>
  </si>
  <si>
    <t>Nagy Mózes Elméleti Liceum</t>
  </si>
  <si>
    <t>Kézdivásárhely</t>
  </si>
  <si>
    <t>Kovács Zsuzsanna</t>
  </si>
  <si>
    <t>Molikulik</t>
  </si>
  <si>
    <t>Bonda Boglár, Szabó Kriszta, Nagyoláh Zalán</t>
  </si>
  <si>
    <t>Rozsnyai Árpád</t>
  </si>
  <si>
    <t>VegyÉszek</t>
  </si>
  <si>
    <t>Vajik Tímea, Keserű Kriszta, Kelemen Réka</t>
  </si>
  <si>
    <t>Petőfi Sándor Ált. Iskola</t>
  </si>
  <si>
    <t>Horváth Adél</t>
  </si>
  <si>
    <t>GAT</t>
  </si>
  <si>
    <t>Cseke Tibor, Hátsek Gabriella, Molnár Barabás Ákos</t>
  </si>
  <si>
    <t>Petőfi Sándor Technológiai Liceum</t>
  </si>
  <si>
    <t>Ady Endre Elméleti Liceum</t>
  </si>
  <si>
    <t>Kémcső</t>
  </si>
  <si>
    <t>Kristó Réka, Gidró Anett, János Adél</t>
  </si>
  <si>
    <t>Sövér Elek Szakközépiskola</t>
  </si>
  <si>
    <t>Kiss Arnold</t>
  </si>
  <si>
    <t>Gyergyóalfalu</t>
  </si>
  <si>
    <r>
      <t>DOR</t>
    </r>
    <r>
      <rPr>
        <sz val="11"/>
        <color indexed="8"/>
        <rFont val="Times New Roman"/>
        <family val="1"/>
      </rPr>
      <t>&amp;REK</t>
    </r>
  </si>
  <si>
    <t>Madarász Dóra, Erdős Réka, Vasi András</t>
  </si>
  <si>
    <t>Zajzoni Rab István Középiskola</t>
  </si>
  <si>
    <t>Lazsádi-Rácz Erika</t>
  </si>
  <si>
    <t>Deák Tímea, Czzobuj Mária Mónika, Kiss-Budai Anikó</t>
  </si>
  <si>
    <t>Puskás Tivadar Szakképző Liceum/ dr. Csiby Andor Általános Iskola</t>
  </si>
  <si>
    <t>Fülöp Réka</t>
  </si>
  <si>
    <t>Laboratórok</t>
  </si>
  <si>
    <t>Ditró</t>
  </si>
  <si>
    <t>Gál Tímea, Vajna Krisztina, Mészáros István</t>
  </si>
  <si>
    <t>Lázadók</t>
  </si>
  <si>
    <t>Lacz Andrea, Vojna Gabriella, Lázár Csilla</t>
  </si>
  <si>
    <t>Bio-sok(k)</t>
  </si>
  <si>
    <t>Kerekes Ágnes, Papp Renáta-Viola, Szabó Erzsébet Zsófia</t>
  </si>
  <si>
    <t>Báthory István Elméleti Líceum</t>
  </si>
  <si>
    <t>Kolozsvár</t>
  </si>
  <si>
    <t>Kiss Annamária</t>
  </si>
  <si>
    <t>Borsos Magdolna</t>
  </si>
  <si>
    <t>Kékfestők</t>
  </si>
  <si>
    <t>Bakó Naomi, Csibi Alexandra, Kardalus Áron</t>
  </si>
  <si>
    <t>Ábrahám Zsófia</t>
  </si>
  <si>
    <t>Flower Power</t>
  </si>
  <si>
    <t>Bartha Katalin, Ferencz Evelin, Ráduly Csongor</t>
  </si>
  <si>
    <t>Nagygalambfalvi Ált. Iskola</t>
  </si>
  <si>
    <t>Nagygalambfalva</t>
  </si>
  <si>
    <t>Csergő Melinda</t>
  </si>
  <si>
    <t>Rence</t>
  </si>
  <si>
    <t>Csíszér Szilamér, Kányádi Tamara, Keceti Botond</t>
  </si>
  <si>
    <t>Égető Katalin</t>
  </si>
  <si>
    <t>Nagyokos Kukacok</t>
  </si>
  <si>
    <t>Csíszereda</t>
  </si>
  <si>
    <t>Dézsi Rebeka Réka, Kacsó Tímea Beáta, Péter István</t>
  </si>
  <si>
    <t>Gáll Ildikó</t>
  </si>
  <si>
    <t>Bioszkukacok</t>
  </si>
  <si>
    <t>Antal Panna, Bartalis Dorottya, László Tamás</t>
  </si>
  <si>
    <t>Szőcs Judit</t>
  </si>
  <si>
    <t>Kémcsajok</t>
  </si>
  <si>
    <t>Dánfalva</t>
  </si>
  <si>
    <t>Székely Mikó Kollégium</t>
  </si>
  <si>
    <t>Szabó Ünige</t>
  </si>
  <si>
    <t>KéMikó</t>
  </si>
  <si>
    <t>Gergely Orsolya, Keresztes Ágnes, Kondor Sándor Botond</t>
  </si>
  <si>
    <t>Vincze Eszter Beáta</t>
  </si>
  <si>
    <t>XID-Molekulák</t>
  </si>
  <si>
    <t>Bács Dalma, Borbély Kamilla Anita, Forika Botond Domokos</t>
  </si>
  <si>
    <t>Gyergyószentmiklós</t>
  </si>
  <si>
    <t>Nafarean Bondrea Viorica</t>
  </si>
  <si>
    <t>Kém"s"csövesek</t>
  </si>
  <si>
    <t>Madár Arnold, Len Henrietta, Hortik Hegyi Zsombor</t>
  </si>
  <si>
    <t>Benedek Elek Pedagógiai Liceum</t>
  </si>
  <si>
    <t>Székelyudvarhely</t>
  </si>
  <si>
    <t>Kovács Csilla</t>
  </si>
  <si>
    <t>Ózon</t>
  </si>
  <si>
    <t>Csáki Henrietta, Deák Adrien, Tódor Tímea Zsuzsánna</t>
  </si>
  <si>
    <t>Árpád-házi Szent Erzsébet Római Katólikus Liceum</t>
  </si>
  <si>
    <t>Gyimesfelsőlok</t>
  </si>
  <si>
    <t>Bálint Anna-Mária</t>
  </si>
  <si>
    <t>Gyimesi Kémikusok</t>
  </si>
  <si>
    <t>Bodor Anita, Galaczi Gabriella, Márton Barbara</t>
  </si>
  <si>
    <t>MnTi</t>
  </si>
  <si>
    <t>Bajkó Nimród Csaba, Nagy Miklós, Szabó Tamás</t>
  </si>
  <si>
    <t>Oltean Éva</t>
  </si>
  <si>
    <t>Labormolyok</t>
  </si>
  <si>
    <t>Papp Andrea, Capcalo Dániel, Szőcs Álmos</t>
  </si>
  <si>
    <t>Márton Áron Gimnázium</t>
  </si>
  <si>
    <t>Bilibók Katalin</t>
  </si>
  <si>
    <r>
      <t>M</t>
    </r>
    <r>
      <rPr>
        <sz val="11"/>
        <color indexed="8"/>
        <rFont val="Calibri"/>
        <family val="2"/>
      </rPr>
      <t>ǽ</t>
    </r>
    <r>
      <rPr>
        <sz val="11"/>
        <color theme="1"/>
        <rFont val="Calibri"/>
        <family val="2"/>
        <scheme val="minor"/>
      </rPr>
      <t>zsola</t>
    </r>
  </si>
  <si>
    <t>Balogh Laura, Urkon Melinda, Pápai Zsuzsanna</t>
  </si>
  <si>
    <t>Bakterház</t>
  </si>
  <si>
    <t>Fűsűs Bettina, Bartus Attila, Kőrösi Kristóf</t>
  </si>
  <si>
    <t>Csíki Judit</t>
  </si>
  <si>
    <t>Nyárádszereda</t>
  </si>
  <si>
    <t>Bocskai István</t>
  </si>
  <si>
    <t>K2</t>
  </si>
  <si>
    <t>Szilágyi Annamária, Oprea Andrea, Tőkés Beáta</t>
  </si>
  <si>
    <t>Szín Laura</t>
  </si>
  <si>
    <t>Laborászok</t>
  </si>
  <si>
    <t>Bálint István, Bálint Balázs, Katona Szabolcs</t>
  </si>
  <si>
    <t>Újfalvi Irma</t>
  </si>
  <si>
    <t>Hottentotta</t>
  </si>
  <si>
    <t>Bordás Arnold István, Damokos Kinga, Deák Anita</t>
  </si>
  <si>
    <t>George Pop de Basesti Technikai Liceum</t>
  </si>
  <si>
    <t>Szilágycseh</t>
  </si>
  <si>
    <t>Bodea György</t>
  </si>
  <si>
    <t>Kiss Csaba István, Gutanu Bence György, Imreh Ákos</t>
  </si>
  <si>
    <t>Szilágycsehi Kémikusok</t>
  </si>
  <si>
    <t>Domokos Kázmér Technológiai Liceum</t>
  </si>
  <si>
    <t>Szováta</t>
  </si>
  <si>
    <t>Kincses Enikő</t>
  </si>
  <si>
    <t>DK Vaskukac</t>
  </si>
  <si>
    <t>Kelemen Imre, Siklódi Zsombor, Bokor Zsolt</t>
  </si>
  <si>
    <t>Venczel József Szakközépiskola</t>
  </si>
  <si>
    <t>Györfy Erika</t>
  </si>
  <si>
    <t>Venczelesek</t>
  </si>
  <si>
    <t>Lukács Henrietta Beáta, Fikó Erzsébet, Kovács Katalin</t>
  </si>
  <si>
    <t>Csata Emese</t>
  </si>
  <si>
    <t>Genetikusok</t>
  </si>
  <si>
    <t>Csíszér Mónika, Erdély Bálint, Erős Nándor</t>
  </si>
  <si>
    <t>Ferencz Orsolya</t>
  </si>
  <si>
    <t>Kukacék</t>
  </si>
  <si>
    <t>Balogh István, Kanabé Norberet Attila, Luka Gabriella</t>
  </si>
  <si>
    <t>Patkó Katalin</t>
  </si>
  <si>
    <t>P.K.szövetség</t>
  </si>
  <si>
    <t>Balogh Orsolya, Gergen Andrea, Tóth Róbert</t>
  </si>
  <si>
    <t>Bocskai István Elméleti Liceum</t>
  </si>
  <si>
    <t>Génmanipulált</t>
  </si>
  <si>
    <t>Moldován Evelyn, Karácsony Andrea, Szabó István Sándor</t>
  </si>
  <si>
    <t>Tompa Klára</t>
  </si>
  <si>
    <t>GÉN-iuszok</t>
  </si>
  <si>
    <t>Becze Józsa Ottilia, Gyöngyös Tímea, Kosztándi Alíz</t>
  </si>
  <si>
    <t>Márton Kinga</t>
  </si>
  <si>
    <t>Örökölt Tudás</t>
  </si>
  <si>
    <t>Hajdó Zsombor, Bende Csongor, Szabó Róbert Milán</t>
  </si>
  <si>
    <t>Segítő Mária Római Katólikus Gimnázium</t>
  </si>
  <si>
    <t>Székely Hajnal</t>
  </si>
  <si>
    <t>SMG</t>
  </si>
  <si>
    <t>Bakó Katalin, Szenner Inke Andrea, László Ágnes</t>
  </si>
  <si>
    <t>Kovács Norbert</t>
  </si>
  <si>
    <t>Géniuszok</t>
  </si>
  <si>
    <t>Mészáros Lilla, Szekeres Ágota, Tóth Heléna</t>
  </si>
  <si>
    <t>Labormókusok</t>
  </si>
  <si>
    <t>Puskás Zsuzsa</t>
  </si>
  <si>
    <t>Összesen</t>
  </si>
  <si>
    <t>15 p</t>
  </si>
  <si>
    <t>15p</t>
  </si>
  <si>
    <t>10p</t>
  </si>
  <si>
    <t>5p</t>
  </si>
  <si>
    <t>Négyfalu, Brassó megye</t>
  </si>
  <si>
    <t>Sepsziszentgyörgy</t>
  </si>
  <si>
    <t>20p</t>
  </si>
  <si>
    <t xml:space="preserve">10p </t>
  </si>
  <si>
    <t>Sükösd Ferenc Általános Iskola</t>
  </si>
  <si>
    <t>Sóvidéki Kaméleonok</t>
  </si>
  <si>
    <t>Ágoston Noémi, Ráduly Eszter, Szász Orsolya</t>
  </si>
  <si>
    <t>Alsósófalva</t>
  </si>
  <si>
    <t>Felsősófalva</t>
  </si>
  <si>
    <t>Székely Mózes Általános Iskola</t>
  </si>
  <si>
    <t>Cseresznyés Eszter</t>
  </si>
  <si>
    <t>Kemisztrió</t>
  </si>
  <si>
    <t>Szitás Anetta, Szőke Andrea, Bálint Hunor</t>
  </si>
  <si>
    <t>Segítő Mária Katolikus Gimnázium</t>
  </si>
  <si>
    <t>Ész.</t>
  </si>
  <si>
    <t>Batthány Ignác Technikai Kollégium</t>
  </si>
  <si>
    <t>Anonimuszok</t>
  </si>
  <si>
    <t>Zágoni Kata, Albert-Nagy Henrietta, Lupás Mónika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</si>
</sst>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18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"/>
  <sheetViews>
    <sheetView topLeftCell="A13" zoomScale="90" zoomScaleNormal="90" workbookViewId="0">
      <selection activeCell="A17" sqref="A17:IV17"/>
    </sheetView>
  </sheetViews>
  <sheetFormatPr defaultRowHeight="15"/>
  <cols>
    <col min="1" max="1" width="7.42578125" style="4" customWidth="1"/>
    <col min="2" max="2" width="26.5703125" style="1" customWidth="1"/>
    <col min="3" max="3" width="22.140625" style="1" customWidth="1"/>
    <col min="4" max="4" width="21.42578125" style="1" customWidth="1"/>
    <col min="5" max="5" width="17.28515625" style="1" customWidth="1"/>
    <col min="6" max="6" width="26" style="1" customWidth="1"/>
  </cols>
  <sheetData>
    <row r="1" spans="1:256">
      <c r="A1" s="25" t="s">
        <v>215</v>
      </c>
      <c r="B1" s="26" t="s">
        <v>0</v>
      </c>
      <c r="C1" s="26" t="s">
        <v>5</v>
      </c>
      <c r="D1" s="26" t="s">
        <v>1</v>
      </c>
      <c r="E1" s="26" t="s">
        <v>2</v>
      </c>
      <c r="F1" s="26" t="s">
        <v>3</v>
      </c>
      <c r="G1" s="19">
        <v>1</v>
      </c>
      <c r="H1" s="19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20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256">
      <c r="A2" s="25"/>
      <c r="B2" s="26"/>
      <c r="C2" s="26"/>
      <c r="D2" s="26"/>
      <c r="E2" s="26"/>
      <c r="F2" s="26"/>
      <c r="G2" s="3" t="s">
        <v>203</v>
      </c>
      <c r="H2" s="3" t="s">
        <v>203</v>
      </c>
      <c r="I2" s="21" t="s">
        <v>199</v>
      </c>
      <c r="J2" s="21" t="s">
        <v>204</v>
      </c>
      <c r="K2" s="3" t="s">
        <v>198</v>
      </c>
      <c r="L2" s="3" t="s">
        <v>198</v>
      </c>
      <c r="M2" s="3" t="s">
        <v>199</v>
      </c>
      <c r="N2" s="3" t="s">
        <v>196</v>
      </c>
      <c r="O2" s="11"/>
      <c r="P2" s="11"/>
      <c r="Q2" s="11"/>
      <c r="R2" s="7"/>
      <c r="S2" s="11"/>
      <c r="T2" s="11"/>
      <c r="U2" s="11"/>
      <c r="V2" s="11"/>
      <c r="W2" s="11"/>
      <c r="X2" s="11"/>
      <c r="Y2" s="11"/>
      <c r="Z2" s="11"/>
      <c r="AA2" s="7"/>
      <c r="AB2" s="11"/>
      <c r="AC2" s="11"/>
      <c r="AD2" s="11"/>
      <c r="AE2" s="11"/>
      <c r="AF2" s="11"/>
      <c r="AG2" s="11"/>
      <c r="AH2" s="11"/>
      <c r="AI2" s="11"/>
      <c r="AJ2" s="7"/>
      <c r="AK2" s="11"/>
      <c r="AL2" s="11"/>
      <c r="AM2" s="10"/>
      <c r="AN2" s="8"/>
      <c r="AO2" s="8"/>
      <c r="AP2" s="8"/>
      <c r="AQ2" s="8"/>
      <c r="AR2" s="8"/>
      <c r="AS2" s="6"/>
      <c r="AT2" s="8"/>
      <c r="AU2" s="8"/>
      <c r="AV2" s="8"/>
      <c r="AW2" s="8"/>
      <c r="AX2" s="8"/>
      <c r="AY2" s="8"/>
      <c r="AZ2" s="8"/>
      <c r="BA2" s="8"/>
      <c r="BB2" s="6"/>
      <c r="BC2" s="8"/>
      <c r="BD2" s="8"/>
      <c r="BE2" s="8"/>
      <c r="BF2" s="8"/>
      <c r="BG2" s="8"/>
      <c r="BH2" s="8"/>
      <c r="BI2" s="8"/>
      <c r="BJ2" s="8"/>
      <c r="BK2" s="6"/>
      <c r="BL2" s="8"/>
      <c r="BM2" s="8"/>
      <c r="BN2" s="8"/>
      <c r="BO2" s="8"/>
      <c r="BP2" s="8"/>
      <c r="BQ2" s="8"/>
      <c r="BR2" s="8"/>
      <c r="BS2" s="8"/>
      <c r="BT2" s="6"/>
      <c r="BU2" s="8"/>
      <c r="BV2" s="8"/>
      <c r="BW2" s="8"/>
      <c r="BX2" s="8"/>
      <c r="BY2" s="8"/>
      <c r="BZ2" s="8"/>
      <c r="CA2" s="8"/>
      <c r="CB2" s="8"/>
      <c r="CC2" s="6"/>
      <c r="CD2" s="8"/>
      <c r="CE2" s="8"/>
      <c r="CF2" s="8"/>
      <c r="CG2" s="8"/>
      <c r="CH2" s="8"/>
      <c r="CI2" s="8"/>
      <c r="CJ2" s="8"/>
      <c r="CK2" s="8"/>
      <c r="CL2" s="6"/>
      <c r="CM2" s="8"/>
      <c r="CN2" s="8"/>
      <c r="CO2" s="8"/>
      <c r="CP2" s="8"/>
      <c r="CQ2" s="8"/>
      <c r="CR2" s="8"/>
      <c r="CS2" s="8"/>
      <c r="CT2" s="8"/>
      <c r="CU2" s="6"/>
      <c r="CV2" s="8"/>
      <c r="CW2" s="8"/>
      <c r="CX2" s="8"/>
      <c r="CY2" s="8"/>
      <c r="CZ2" s="8"/>
      <c r="DA2" s="8"/>
      <c r="DB2" s="8"/>
      <c r="DC2" s="8"/>
      <c r="DD2" s="6"/>
      <c r="DE2" s="8"/>
      <c r="DF2" s="8"/>
      <c r="DG2" s="8"/>
      <c r="DH2" s="8"/>
      <c r="DI2" s="8"/>
      <c r="DJ2" s="8"/>
      <c r="DK2" s="8"/>
      <c r="DL2" s="8"/>
      <c r="DM2" s="6"/>
      <c r="DN2" s="8"/>
      <c r="DO2" s="8"/>
      <c r="DP2" s="8"/>
      <c r="DQ2" s="8"/>
      <c r="DR2" s="8"/>
      <c r="DS2" s="8"/>
      <c r="DT2" s="8"/>
      <c r="DU2" s="8"/>
      <c r="DV2" s="6"/>
      <c r="DW2" s="8"/>
      <c r="DX2" s="8"/>
      <c r="DY2" s="8"/>
      <c r="DZ2" s="8"/>
      <c r="EA2" s="8"/>
      <c r="EB2" s="8"/>
      <c r="EC2" s="8"/>
      <c r="ED2" s="8"/>
      <c r="EE2" s="6"/>
      <c r="EF2" s="8"/>
      <c r="EG2" s="8"/>
      <c r="EH2" s="8"/>
      <c r="EI2" s="8"/>
      <c r="EJ2" s="8"/>
      <c r="EK2" s="8"/>
      <c r="EL2" s="8"/>
      <c r="EM2" s="8"/>
      <c r="EN2" s="6"/>
      <c r="EO2" s="8"/>
      <c r="EP2" s="8"/>
      <c r="EQ2" s="8"/>
      <c r="ER2" s="8"/>
      <c r="ES2" s="8"/>
      <c r="ET2" s="8"/>
      <c r="EU2" s="8"/>
      <c r="EV2" s="8"/>
      <c r="EW2" s="6"/>
      <c r="EX2" s="8"/>
      <c r="EY2" s="8"/>
      <c r="EZ2" s="8"/>
      <c r="FA2" s="8"/>
      <c r="FB2" s="8"/>
      <c r="FC2" s="8"/>
      <c r="FD2" s="8"/>
      <c r="FE2" s="8"/>
      <c r="FF2" s="6"/>
      <c r="FG2" s="8"/>
      <c r="FH2" s="8"/>
      <c r="FI2" s="8"/>
      <c r="FJ2" s="8"/>
      <c r="FK2" s="8"/>
      <c r="FL2" s="8"/>
      <c r="FM2" s="8"/>
      <c r="FN2" s="8"/>
      <c r="FO2" s="6"/>
      <c r="FP2" s="8"/>
      <c r="FQ2" s="8"/>
      <c r="FR2" s="8"/>
      <c r="FS2" s="8"/>
      <c r="FT2" s="8"/>
      <c r="FU2" s="8"/>
      <c r="FV2" s="8"/>
      <c r="FW2" s="8"/>
      <c r="FX2" s="6"/>
      <c r="FY2" s="8"/>
      <c r="FZ2" s="8"/>
      <c r="GA2" s="8"/>
      <c r="GB2" s="8"/>
      <c r="GC2" s="8"/>
      <c r="GD2" s="8"/>
      <c r="GE2" s="8"/>
      <c r="GF2" s="8"/>
      <c r="GG2" s="6"/>
      <c r="GH2" s="8"/>
      <c r="GI2" s="8"/>
      <c r="GJ2" s="8"/>
      <c r="GK2" s="8"/>
      <c r="GL2" s="8"/>
      <c r="GM2" s="8"/>
      <c r="GN2" s="8"/>
      <c r="GO2" s="8"/>
      <c r="GP2" s="6"/>
      <c r="GQ2" s="8"/>
      <c r="GR2" s="8"/>
      <c r="GS2" s="8"/>
      <c r="GT2" s="8"/>
      <c r="GU2" s="8"/>
      <c r="GV2" s="8"/>
      <c r="GW2" s="8"/>
      <c r="GX2" s="8"/>
      <c r="GY2" s="6"/>
      <c r="GZ2" s="8"/>
      <c r="HA2" s="8"/>
      <c r="HB2" s="8"/>
      <c r="HC2" s="8"/>
      <c r="HD2" s="8"/>
      <c r="HE2" s="8"/>
      <c r="HF2" s="8"/>
      <c r="HG2" s="8"/>
      <c r="HH2" s="6"/>
      <c r="HI2" s="8"/>
      <c r="HJ2" s="8"/>
      <c r="HK2" s="8"/>
      <c r="HL2" s="8"/>
      <c r="HM2" s="8"/>
      <c r="HN2" s="8"/>
      <c r="HO2" s="8"/>
      <c r="HP2" s="8"/>
      <c r="HQ2" s="6"/>
      <c r="HR2" s="8"/>
      <c r="HS2" s="8"/>
      <c r="HT2" s="8"/>
      <c r="HU2" s="8"/>
      <c r="HV2" s="8"/>
      <c r="HW2" s="8"/>
      <c r="HX2" s="8"/>
      <c r="HY2" s="8"/>
      <c r="HZ2" s="6"/>
      <c r="IA2" s="8"/>
      <c r="IB2" s="8"/>
      <c r="IC2" s="8"/>
      <c r="ID2" s="8"/>
      <c r="IE2" s="8"/>
      <c r="IF2" s="8"/>
      <c r="IG2" s="8"/>
      <c r="IH2" s="8"/>
      <c r="II2" s="6"/>
      <c r="IJ2" s="8"/>
      <c r="IK2" s="8"/>
      <c r="IL2" s="8"/>
      <c r="IM2" s="8"/>
      <c r="IN2" s="8"/>
      <c r="IO2" s="8"/>
      <c r="IP2" s="8"/>
      <c r="IQ2" s="8"/>
      <c r="IR2" s="6"/>
      <c r="IS2" s="8"/>
      <c r="IT2" s="8"/>
      <c r="IU2" s="8"/>
      <c r="IV2" s="8"/>
    </row>
    <row r="3" spans="1:256" ht="48" customHeight="1">
      <c r="A3" s="12">
        <v>1</v>
      </c>
      <c r="B3" s="13" t="s">
        <v>4</v>
      </c>
      <c r="C3" s="13" t="s">
        <v>6</v>
      </c>
      <c r="D3" s="13" t="s">
        <v>7</v>
      </c>
      <c r="E3" s="13" t="s">
        <v>8</v>
      </c>
      <c r="F3" s="13" t="s">
        <v>9</v>
      </c>
      <c r="G3" s="14">
        <v>16</v>
      </c>
      <c r="H3" s="14">
        <v>0</v>
      </c>
      <c r="I3" s="14">
        <v>5</v>
      </c>
      <c r="J3" s="14">
        <v>5</v>
      </c>
      <c r="K3" s="14">
        <v>0</v>
      </c>
      <c r="L3" s="14">
        <v>10</v>
      </c>
      <c r="M3" s="14">
        <v>8</v>
      </c>
      <c r="N3" s="14">
        <f t="shared" ref="N3:N21" si="0">SUM(G3:M3)</f>
        <v>44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256" ht="30">
      <c r="A4" s="12">
        <v>2</v>
      </c>
      <c r="B4" s="13" t="s">
        <v>68</v>
      </c>
      <c r="C4" s="13" t="s">
        <v>10</v>
      </c>
      <c r="D4" s="13" t="s">
        <v>11</v>
      </c>
      <c r="E4" s="13" t="s">
        <v>12</v>
      </c>
      <c r="F4" s="13" t="s">
        <v>13</v>
      </c>
      <c r="G4" s="14">
        <v>18</v>
      </c>
      <c r="H4" s="14">
        <v>18</v>
      </c>
      <c r="I4" s="14">
        <v>8</v>
      </c>
      <c r="J4" s="14">
        <v>7</v>
      </c>
      <c r="K4" s="14">
        <v>10</v>
      </c>
      <c r="L4" s="14">
        <v>8</v>
      </c>
      <c r="M4" s="14">
        <v>10</v>
      </c>
      <c r="N4" s="14">
        <f t="shared" si="0"/>
        <v>79</v>
      </c>
    </row>
    <row r="5" spans="1:256" ht="30">
      <c r="A5" s="12">
        <v>3</v>
      </c>
      <c r="B5" s="13" t="s">
        <v>68</v>
      </c>
      <c r="C5" s="13" t="s">
        <v>10</v>
      </c>
      <c r="D5" s="13" t="s">
        <v>14</v>
      </c>
      <c r="E5" s="13" t="s">
        <v>15</v>
      </c>
      <c r="F5" s="13" t="s">
        <v>16</v>
      </c>
      <c r="G5" s="14">
        <v>20</v>
      </c>
      <c r="H5" s="14">
        <v>20</v>
      </c>
      <c r="I5" s="14">
        <v>10</v>
      </c>
      <c r="J5" s="14">
        <v>8</v>
      </c>
      <c r="K5" s="14">
        <v>10</v>
      </c>
      <c r="L5" s="14">
        <v>5</v>
      </c>
      <c r="M5" s="14">
        <v>10</v>
      </c>
      <c r="N5" s="14">
        <f t="shared" si="0"/>
        <v>83</v>
      </c>
    </row>
    <row r="6" spans="1:256" ht="30">
      <c r="A6" s="15">
        <v>4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7">
        <v>14</v>
      </c>
      <c r="H6" s="17">
        <v>20</v>
      </c>
      <c r="I6" s="17">
        <v>10</v>
      </c>
      <c r="J6" s="17">
        <v>8</v>
      </c>
      <c r="K6" s="17">
        <v>10</v>
      </c>
      <c r="L6" s="17">
        <v>15</v>
      </c>
      <c r="M6" s="17">
        <v>10</v>
      </c>
      <c r="N6" s="17">
        <f t="shared" si="0"/>
        <v>87</v>
      </c>
    </row>
    <row r="7" spans="1:256" ht="30">
      <c r="A7" s="15">
        <v>5</v>
      </c>
      <c r="B7" s="16" t="s">
        <v>22</v>
      </c>
      <c r="C7" s="16" t="s">
        <v>23</v>
      </c>
      <c r="D7" s="16" t="s">
        <v>24</v>
      </c>
      <c r="E7" s="16" t="s">
        <v>25</v>
      </c>
      <c r="F7" s="16" t="s">
        <v>26</v>
      </c>
      <c r="G7" s="17">
        <v>20</v>
      </c>
      <c r="H7" s="17">
        <v>20</v>
      </c>
      <c r="I7" s="17">
        <v>10</v>
      </c>
      <c r="J7" s="17">
        <v>0</v>
      </c>
      <c r="K7" s="17">
        <v>15</v>
      </c>
      <c r="L7" s="17">
        <v>15</v>
      </c>
      <c r="M7" s="17">
        <v>10</v>
      </c>
      <c r="N7" s="17">
        <f t="shared" si="0"/>
        <v>90</v>
      </c>
    </row>
    <row r="8" spans="1:256" ht="30">
      <c r="A8" s="12">
        <v>6</v>
      </c>
      <c r="B8" s="13" t="s">
        <v>27</v>
      </c>
      <c r="C8" s="13" t="s">
        <v>30</v>
      </c>
      <c r="D8" s="13" t="s">
        <v>28</v>
      </c>
      <c r="E8" s="13" t="s">
        <v>29</v>
      </c>
      <c r="F8" s="13" t="s">
        <v>31</v>
      </c>
      <c r="G8" s="14">
        <v>16</v>
      </c>
      <c r="H8" s="14">
        <v>16</v>
      </c>
      <c r="I8" s="14">
        <v>10</v>
      </c>
      <c r="J8" s="14">
        <v>6</v>
      </c>
      <c r="K8" s="14">
        <v>15</v>
      </c>
      <c r="L8" s="14">
        <v>8</v>
      </c>
      <c r="M8" s="14">
        <v>8</v>
      </c>
      <c r="N8" s="14">
        <f t="shared" si="0"/>
        <v>79</v>
      </c>
    </row>
    <row r="9" spans="1:256" ht="30">
      <c r="A9" s="12">
        <v>7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14">
        <v>12</v>
      </c>
      <c r="H9" s="14">
        <v>20</v>
      </c>
      <c r="I9" s="14">
        <v>10</v>
      </c>
      <c r="J9" s="14">
        <v>8</v>
      </c>
      <c r="K9" s="14">
        <v>10</v>
      </c>
      <c r="L9" s="14">
        <v>15</v>
      </c>
      <c r="M9" s="14">
        <v>8</v>
      </c>
      <c r="N9" s="14">
        <f t="shared" si="0"/>
        <v>83</v>
      </c>
    </row>
    <row r="10" spans="1:256" ht="30">
      <c r="A10" s="15">
        <v>8</v>
      </c>
      <c r="B10" s="16" t="s">
        <v>37</v>
      </c>
      <c r="C10" s="16" t="s">
        <v>38</v>
      </c>
      <c r="D10" s="16" t="s">
        <v>39</v>
      </c>
      <c r="E10" s="16" t="s">
        <v>40</v>
      </c>
      <c r="F10" s="16" t="s">
        <v>41</v>
      </c>
      <c r="G10" s="17">
        <v>18</v>
      </c>
      <c r="H10" s="17">
        <v>18</v>
      </c>
      <c r="I10" s="17">
        <v>10</v>
      </c>
      <c r="J10" s="17">
        <v>10</v>
      </c>
      <c r="K10" s="17">
        <v>15</v>
      </c>
      <c r="L10" s="17">
        <v>8</v>
      </c>
      <c r="M10" s="17">
        <v>9</v>
      </c>
      <c r="N10" s="17">
        <f t="shared" si="0"/>
        <v>88</v>
      </c>
    </row>
    <row r="11" spans="1:256" ht="30">
      <c r="A11" s="12">
        <v>9</v>
      </c>
      <c r="B11" s="13" t="s">
        <v>42</v>
      </c>
      <c r="C11" s="13" t="s">
        <v>44</v>
      </c>
      <c r="D11" s="13" t="s">
        <v>43</v>
      </c>
      <c r="E11" s="13" t="s">
        <v>45</v>
      </c>
      <c r="F11" s="13" t="s">
        <v>46</v>
      </c>
      <c r="G11" s="14">
        <v>18</v>
      </c>
      <c r="H11" s="14">
        <v>18</v>
      </c>
      <c r="I11" s="14">
        <v>10</v>
      </c>
      <c r="J11" s="14">
        <v>0</v>
      </c>
      <c r="K11" s="14">
        <v>10</v>
      </c>
      <c r="L11" s="14">
        <v>8</v>
      </c>
      <c r="M11" s="14">
        <v>8</v>
      </c>
      <c r="N11" s="14">
        <f t="shared" si="0"/>
        <v>72</v>
      </c>
    </row>
    <row r="12" spans="1:256" ht="30">
      <c r="A12" s="12">
        <v>10</v>
      </c>
      <c r="B12" s="13" t="s">
        <v>47</v>
      </c>
      <c r="C12" s="13" t="s">
        <v>48</v>
      </c>
      <c r="D12" s="13" t="s">
        <v>49</v>
      </c>
      <c r="E12" s="13" t="s">
        <v>50</v>
      </c>
      <c r="F12" s="13" t="s">
        <v>51</v>
      </c>
      <c r="G12" s="14">
        <v>16</v>
      </c>
      <c r="H12" s="14">
        <v>16</v>
      </c>
      <c r="I12" s="14">
        <v>8</v>
      </c>
      <c r="J12" s="14">
        <v>8</v>
      </c>
      <c r="K12" s="14">
        <v>10</v>
      </c>
      <c r="L12" s="14">
        <v>10</v>
      </c>
      <c r="M12" s="14">
        <v>8</v>
      </c>
      <c r="N12" s="14">
        <f t="shared" si="0"/>
        <v>76</v>
      </c>
    </row>
    <row r="13" spans="1:256" ht="30">
      <c r="A13" s="15">
        <v>11</v>
      </c>
      <c r="B13" s="16" t="s">
        <v>4</v>
      </c>
      <c r="C13" s="16" t="s">
        <v>6</v>
      </c>
      <c r="D13" s="16" t="s">
        <v>52</v>
      </c>
      <c r="E13" s="16" t="s">
        <v>53</v>
      </c>
      <c r="F13" s="16" t="s">
        <v>54</v>
      </c>
      <c r="G13" s="17">
        <v>20</v>
      </c>
      <c r="H13" s="17">
        <v>20</v>
      </c>
      <c r="I13" s="17">
        <v>10</v>
      </c>
      <c r="J13" s="17">
        <v>3</v>
      </c>
      <c r="K13" s="17">
        <v>15</v>
      </c>
      <c r="L13" s="17">
        <v>10</v>
      </c>
      <c r="M13" s="17">
        <v>8</v>
      </c>
      <c r="N13" s="17">
        <f t="shared" si="0"/>
        <v>86</v>
      </c>
    </row>
    <row r="14" spans="1:256" ht="30">
      <c r="A14" s="12">
        <v>12</v>
      </c>
      <c r="B14" s="13" t="s">
        <v>55</v>
      </c>
      <c r="C14" s="13" t="s">
        <v>56</v>
      </c>
      <c r="D14" s="13" t="s">
        <v>57</v>
      </c>
      <c r="E14" s="13" t="s">
        <v>58</v>
      </c>
      <c r="F14" s="13" t="s">
        <v>59</v>
      </c>
      <c r="G14" s="14">
        <v>16</v>
      </c>
      <c r="H14" s="14">
        <v>18</v>
      </c>
      <c r="I14" s="14">
        <v>10</v>
      </c>
      <c r="J14" s="14">
        <v>10</v>
      </c>
      <c r="K14" s="14">
        <v>10</v>
      </c>
      <c r="L14" s="14">
        <v>10</v>
      </c>
      <c r="M14" s="14">
        <v>8</v>
      </c>
      <c r="N14" s="14">
        <f t="shared" si="0"/>
        <v>82</v>
      </c>
    </row>
    <row r="15" spans="1:256" ht="30">
      <c r="A15" s="12">
        <v>13</v>
      </c>
      <c r="B15" s="13" t="s">
        <v>55</v>
      </c>
      <c r="C15" s="13" t="s">
        <v>56</v>
      </c>
      <c r="D15" s="13" t="s">
        <v>60</v>
      </c>
      <c r="E15" s="13" t="s">
        <v>61</v>
      </c>
      <c r="F15" s="13" t="s">
        <v>62</v>
      </c>
      <c r="G15" s="14">
        <v>16</v>
      </c>
      <c r="H15" s="14">
        <v>20</v>
      </c>
      <c r="I15" s="14">
        <v>10</v>
      </c>
      <c r="J15" s="14">
        <v>10</v>
      </c>
      <c r="K15" s="14">
        <v>10</v>
      </c>
      <c r="L15" s="14">
        <v>10</v>
      </c>
      <c r="M15" s="14">
        <v>8</v>
      </c>
      <c r="N15" s="14">
        <f t="shared" si="0"/>
        <v>84</v>
      </c>
    </row>
    <row r="16" spans="1:256" ht="45">
      <c r="A16" s="12">
        <v>14</v>
      </c>
      <c r="B16" s="13" t="s">
        <v>63</v>
      </c>
      <c r="C16" s="13" t="s">
        <v>6</v>
      </c>
      <c r="D16" s="13" t="s">
        <v>64</v>
      </c>
      <c r="E16" s="13" t="s">
        <v>65</v>
      </c>
      <c r="F16" s="13" t="s">
        <v>66</v>
      </c>
      <c r="G16" s="14">
        <v>20</v>
      </c>
      <c r="H16" s="14">
        <v>18</v>
      </c>
      <c r="I16" s="14">
        <v>8</v>
      </c>
      <c r="J16" s="14">
        <v>0</v>
      </c>
      <c r="K16" s="14">
        <v>10</v>
      </c>
      <c r="L16" s="14">
        <v>10</v>
      </c>
      <c r="M16" s="14">
        <v>8</v>
      </c>
      <c r="N16" s="14">
        <f t="shared" si="0"/>
        <v>74</v>
      </c>
    </row>
    <row r="17" spans="1:14" ht="30">
      <c r="A17" s="12">
        <v>15</v>
      </c>
      <c r="B17" s="13" t="s">
        <v>67</v>
      </c>
      <c r="C17" s="13" t="s">
        <v>111</v>
      </c>
      <c r="D17" s="13"/>
      <c r="E17" s="13" t="s">
        <v>69</v>
      </c>
      <c r="F17" s="13" t="s">
        <v>70</v>
      </c>
      <c r="G17" s="14">
        <v>8</v>
      </c>
      <c r="H17" s="14">
        <v>10</v>
      </c>
      <c r="I17" s="14">
        <v>8</v>
      </c>
      <c r="J17" s="14">
        <v>0</v>
      </c>
      <c r="K17" s="14">
        <v>2</v>
      </c>
      <c r="L17" s="14">
        <v>10</v>
      </c>
      <c r="M17" s="14">
        <v>8</v>
      </c>
      <c r="N17" s="14">
        <f t="shared" si="0"/>
        <v>46</v>
      </c>
    </row>
    <row r="18" spans="1:14" ht="30">
      <c r="A18" s="15">
        <v>16</v>
      </c>
      <c r="B18" s="16" t="s">
        <v>71</v>
      </c>
      <c r="C18" s="16" t="s">
        <v>73</v>
      </c>
      <c r="D18" s="16" t="s">
        <v>72</v>
      </c>
      <c r="E18" s="16" t="s">
        <v>74</v>
      </c>
      <c r="F18" s="16" t="s">
        <v>75</v>
      </c>
      <c r="G18" s="17">
        <v>18</v>
      </c>
      <c r="H18" s="17">
        <v>20</v>
      </c>
      <c r="I18" s="17">
        <v>10</v>
      </c>
      <c r="J18" s="17">
        <v>10</v>
      </c>
      <c r="K18" s="17">
        <v>15</v>
      </c>
      <c r="L18" s="17">
        <v>15</v>
      </c>
      <c r="M18" s="17">
        <v>10</v>
      </c>
      <c r="N18" s="17">
        <f t="shared" si="0"/>
        <v>98</v>
      </c>
    </row>
    <row r="19" spans="1:14" ht="30">
      <c r="A19" s="12">
        <v>17</v>
      </c>
      <c r="B19" s="13" t="s">
        <v>76</v>
      </c>
      <c r="C19" s="13" t="s">
        <v>201</v>
      </c>
      <c r="D19" s="13" t="s">
        <v>77</v>
      </c>
      <c r="E19" s="13" t="s">
        <v>194</v>
      </c>
      <c r="F19" s="13" t="s">
        <v>78</v>
      </c>
      <c r="G19" s="14">
        <v>16</v>
      </c>
      <c r="H19" s="14">
        <v>16</v>
      </c>
      <c r="I19" s="14">
        <v>10</v>
      </c>
      <c r="J19" s="14">
        <v>10</v>
      </c>
      <c r="K19" s="14">
        <v>15</v>
      </c>
      <c r="L19" s="14">
        <v>8</v>
      </c>
      <c r="M19" s="14">
        <v>9</v>
      </c>
      <c r="N19" s="14">
        <f t="shared" si="0"/>
        <v>84</v>
      </c>
    </row>
    <row r="20" spans="1:14" ht="30">
      <c r="A20" s="18">
        <v>18</v>
      </c>
      <c r="B20" s="16" t="s">
        <v>205</v>
      </c>
      <c r="C20" s="16" t="s">
        <v>208</v>
      </c>
      <c r="D20" s="16" t="s">
        <v>195</v>
      </c>
      <c r="E20" s="16" t="s">
        <v>206</v>
      </c>
      <c r="F20" s="16" t="s">
        <v>207</v>
      </c>
      <c r="G20" s="17">
        <v>20</v>
      </c>
      <c r="H20" s="17">
        <v>20</v>
      </c>
      <c r="I20" s="17">
        <v>10</v>
      </c>
      <c r="J20" s="17">
        <v>10</v>
      </c>
      <c r="K20" s="17">
        <v>15</v>
      </c>
      <c r="L20" s="17">
        <v>8</v>
      </c>
      <c r="M20" s="17">
        <v>8</v>
      </c>
      <c r="N20" s="17">
        <f t="shared" si="0"/>
        <v>91</v>
      </c>
    </row>
    <row r="21" spans="1:14" ht="30">
      <c r="A21" s="15">
        <v>19</v>
      </c>
      <c r="B21" s="16" t="s">
        <v>210</v>
      </c>
      <c r="C21" s="16" t="s">
        <v>209</v>
      </c>
      <c r="D21" s="16" t="s">
        <v>211</v>
      </c>
      <c r="E21" s="16" t="s">
        <v>212</v>
      </c>
      <c r="F21" s="16" t="s">
        <v>213</v>
      </c>
      <c r="G21" s="17">
        <v>16</v>
      </c>
      <c r="H21" s="17">
        <v>20</v>
      </c>
      <c r="I21" s="17">
        <v>10</v>
      </c>
      <c r="J21" s="17">
        <v>10</v>
      </c>
      <c r="K21" s="17">
        <v>15</v>
      </c>
      <c r="L21" s="17">
        <v>10</v>
      </c>
      <c r="M21" s="17">
        <v>8</v>
      </c>
      <c r="N21" s="17">
        <f t="shared" si="0"/>
        <v>89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zoomScale="80" zoomScaleNormal="80" workbookViewId="0">
      <selection activeCell="D14" sqref="D14"/>
    </sheetView>
  </sheetViews>
  <sheetFormatPr defaultRowHeight="15"/>
  <cols>
    <col min="1" max="1" width="7.42578125" customWidth="1"/>
    <col min="2" max="2" width="26.140625" style="1" customWidth="1"/>
    <col min="3" max="5" width="26.140625" style="2" customWidth="1"/>
    <col min="6" max="6" width="26.140625" style="1" customWidth="1"/>
  </cols>
  <sheetData>
    <row r="1" spans="1:13" ht="18" customHeight="1">
      <c r="A1" s="3"/>
      <c r="B1" s="27" t="s">
        <v>0</v>
      </c>
      <c r="C1" s="29" t="s">
        <v>5</v>
      </c>
      <c r="D1" s="29" t="s">
        <v>1</v>
      </c>
      <c r="E1" s="29" t="s">
        <v>2</v>
      </c>
      <c r="F1" s="27" t="s">
        <v>3</v>
      </c>
      <c r="G1" s="19">
        <v>1</v>
      </c>
      <c r="H1" s="19">
        <v>2</v>
      </c>
      <c r="I1" s="3">
        <v>3</v>
      </c>
      <c r="J1" s="3">
        <v>4</v>
      </c>
      <c r="K1" s="3">
        <v>5</v>
      </c>
      <c r="L1" s="3">
        <v>6</v>
      </c>
      <c r="M1" s="3"/>
    </row>
    <row r="2" spans="1:13" ht="18" customHeight="1">
      <c r="A2" s="3"/>
      <c r="B2" s="28"/>
      <c r="C2" s="30"/>
      <c r="D2" s="30"/>
      <c r="E2" s="30"/>
      <c r="F2" s="28"/>
      <c r="G2" s="3" t="s">
        <v>199</v>
      </c>
      <c r="H2" s="3" t="s">
        <v>199</v>
      </c>
      <c r="I2" s="21" t="s">
        <v>199</v>
      </c>
      <c r="J2" s="21" t="s">
        <v>204</v>
      </c>
      <c r="K2" s="3" t="s">
        <v>199</v>
      </c>
      <c r="L2" s="3" t="s">
        <v>199</v>
      </c>
      <c r="M2" s="3" t="s">
        <v>196</v>
      </c>
    </row>
    <row r="3" spans="1:13" ht="45">
      <c r="A3" s="5">
        <v>1</v>
      </c>
      <c r="B3" s="13" t="s">
        <v>79</v>
      </c>
      <c r="C3" s="24" t="s">
        <v>82</v>
      </c>
      <c r="D3" s="24" t="s">
        <v>80</v>
      </c>
      <c r="E3" s="24" t="s">
        <v>81</v>
      </c>
      <c r="F3" s="13" t="s">
        <v>83</v>
      </c>
      <c r="G3" s="14">
        <v>10</v>
      </c>
      <c r="H3" s="14">
        <v>10</v>
      </c>
      <c r="I3" s="14">
        <v>5</v>
      </c>
      <c r="J3" s="14">
        <v>0</v>
      </c>
      <c r="K3" s="14">
        <v>4</v>
      </c>
      <c r="L3" s="14">
        <v>5</v>
      </c>
      <c r="M3" s="14">
        <f>SUM(G3:L3)</f>
        <v>34</v>
      </c>
    </row>
    <row r="4" spans="1:13" ht="30">
      <c r="A4" s="5">
        <v>2</v>
      </c>
      <c r="B4" s="13" t="s">
        <v>42</v>
      </c>
      <c r="C4" s="24" t="s">
        <v>44</v>
      </c>
      <c r="D4" s="24" t="s">
        <v>43</v>
      </c>
      <c r="E4" s="24" t="s">
        <v>84</v>
      </c>
      <c r="F4" s="13" t="s">
        <v>85</v>
      </c>
      <c r="G4" s="14">
        <v>10</v>
      </c>
      <c r="H4" s="14">
        <v>8</v>
      </c>
      <c r="I4" s="14">
        <v>1</v>
      </c>
      <c r="J4" s="14">
        <v>10</v>
      </c>
      <c r="K4" s="14">
        <v>5</v>
      </c>
      <c r="L4" s="14">
        <v>5</v>
      </c>
      <c r="M4" s="14">
        <f t="shared" ref="M4:M12" si="0">SUM(G4:L4)</f>
        <v>39</v>
      </c>
    </row>
    <row r="5" spans="1:13" ht="45">
      <c r="A5" s="31">
        <v>3</v>
      </c>
      <c r="B5" s="16" t="s">
        <v>17</v>
      </c>
      <c r="C5" s="32" t="s">
        <v>18</v>
      </c>
      <c r="D5" s="32" t="s">
        <v>19</v>
      </c>
      <c r="E5" s="32" t="s">
        <v>86</v>
      </c>
      <c r="F5" s="16" t="s">
        <v>87</v>
      </c>
      <c r="G5" s="17">
        <v>10</v>
      </c>
      <c r="H5" s="17">
        <v>10</v>
      </c>
      <c r="I5" s="17">
        <v>7</v>
      </c>
      <c r="J5" s="17">
        <v>10</v>
      </c>
      <c r="K5" s="17">
        <v>7</v>
      </c>
      <c r="L5" s="17">
        <v>10</v>
      </c>
      <c r="M5" s="17">
        <f t="shared" si="0"/>
        <v>54</v>
      </c>
    </row>
    <row r="6" spans="1:13" ht="30">
      <c r="A6" s="31">
        <v>4</v>
      </c>
      <c r="B6" s="16" t="s">
        <v>88</v>
      </c>
      <c r="C6" s="32" t="s">
        <v>89</v>
      </c>
      <c r="D6" s="32" t="s">
        <v>90</v>
      </c>
      <c r="E6" s="32" t="s">
        <v>217</v>
      </c>
      <c r="F6" s="16" t="s">
        <v>218</v>
      </c>
      <c r="G6" s="17">
        <v>10</v>
      </c>
      <c r="H6" s="17">
        <v>10</v>
      </c>
      <c r="I6" s="17">
        <v>10</v>
      </c>
      <c r="J6" s="17">
        <v>10</v>
      </c>
      <c r="K6" s="17">
        <v>7</v>
      </c>
      <c r="L6" s="17">
        <v>10</v>
      </c>
      <c r="M6" s="17">
        <f t="shared" si="0"/>
        <v>57</v>
      </c>
    </row>
    <row r="7" spans="1:13" ht="30">
      <c r="A7" s="31">
        <v>5</v>
      </c>
      <c r="B7" s="16" t="s">
        <v>4</v>
      </c>
      <c r="C7" s="32" t="s">
        <v>6</v>
      </c>
      <c r="D7" s="32" t="s">
        <v>91</v>
      </c>
      <c r="E7" s="32" t="s">
        <v>92</v>
      </c>
      <c r="F7" s="16" t="s">
        <v>93</v>
      </c>
      <c r="G7" s="17">
        <v>7</v>
      </c>
      <c r="H7" s="17">
        <v>10</v>
      </c>
      <c r="I7" s="17">
        <v>5</v>
      </c>
      <c r="J7" s="17">
        <v>10</v>
      </c>
      <c r="K7" s="17">
        <v>10</v>
      </c>
      <c r="L7" s="17">
        <v>10</v>
      </c>
      <c r="M7" s="17">
        <f t="shared" si="0"/>
        <v>52</v>
      </c>
    </row>
    <row r="8" spans="1:13" ht="30">
      <c r="A8" s="31">
        <v>6</v>
      </c>
      <c r="B8" s="16" t="s">
        <v>4</v>
      </c>
      <c r="C8" s="32" t="s">
        <v>6</v>
      </c>
      <c r="D8" s="32" t="s">
        <v>94</v>
      </c>
      <c r="E8" s="32" t="s">
        <v>95</v>
      </c>
      <c r="F8" s="16" t="s">
        <v>96</v>
      </c>
      <c r="G8" s="17">
        <v>10</v>
      </c>
      <c r="H8" s="17">
        <v>10</v>
      </c>
      <c r="I8" s="17">
        <v>0</v>
      </c>
      <c r="J8" s="17">
        <v>10</v>
      </c>
      <c r="K8" s="17">
        <v>10</v>
      </c>
      <c r="L8" s="17">
        <v>10</v>
      </c>
      <c r="M8" s="17">
        <f t="shared" si="0"/>
        <v>50</v>
      </c>
    </row>
    <row r="9" spans="1:13" ht="30">
      <c r="A9" s="31">
        <v>7</v>
      </c>
      <c r="B9" s="16" t="s">
        <v>97</v>
      </c>
      <c r="C9" s="32" t="s">
        <v>98</v>
      </c>
      <c r="D9" s="32" t="s">
        <v>99</v>
      </c>
      <c r="E9" s="32" t="s">
        <v>100</v>
      </c>
      <c r="F9" s="16" t="s">
        <v>101</v>
      </c>
      <c r="G9" s="17">
        <v>10</v>
      </c>
      <c r="H9" s="17">
        <v>10</v>
      </c>
      <c r="I9" s="17">
        <v>7</v>
      </c>
      <c r="J9" s="17">
        <v>7</v>
      </c>
      <c r="K9" s="17">
        <v>7</v>
      </c>
      <c r="L9" s="17">
        <v>10</v>
      </c>
      <c r="M9" s="17">
        <f t="shared" si="0"/>
        <v>51</v>
      </c>
    </row>
    <row r="10" spans="1:13" ht="30">
      <c r="A10" s="31">
        <v>8</v>
      </c>
      <c r="B10" s="16" t="s">
        <v>4</v>
      </c>
      <c r="C10" s="32" t="s">
        <v>104</v>
      </c>
      <c r="D10" s="32" t="s">
        <v>102</v>
      </c>
      <c r="E10" s="32" t="s">
        <v>103</v>
      </c>
      <c r="F10" s="16" t="s">
        <v>105</v>
      </c>
      <c r="G10" s="17">
        <v>10</v>
      </c>
      <c r="H10" s="17">
        <v>10</v>
      </c>
      <c r="I10" s="17">
        <v>10</v>
      </c>
      <c r="J10" s="17">
        <v>10</v>
      </c>
      <c r="K10" s="17">
        <v>10</v>
      </c>
      <c r="L10" s="17">
        <v>10</v>
      </c>
      <c r="M10" s="17">
        <f t="shared" si="0"/>
        <v>60</v>
      </c>
    </row>
    <row r="11" spans="1:13" ht="30">
      <c r="A11" s="31">
        <v>9</v>
      </c>
      <c r="B11" s="16" t="s">
        <v>63</v>
      </c>
      <c r="C11" s="32" t="s">
        <v>6</v>
      </c>
      <c r="D11" s="32" t="s">
        <v>106</v>
      </c>
      <c r="E11" s="32" t="s">
        <v>107</v>
      </c>
      <c r="F11" s="16" t="s">
        <v>108</v>
      </c>
      <c r="G11" s="17">
        <v>10</v>
      </c>
      <c r="H11" s="17">
        <v>10</v>
      </c>
      <c r="I11" s="17">
        <v>10</v>
      </c>
      <c r="J11" s="17">
        <v>5</v>
      </c>
      <c r="K11" s="17">
        <v>8</v>
      </c>
      <c r="L11" s="17">
        <v>10</v>
      </c>
      <c r="M11" s="17">
        <f t="shared" si="0"/>
        <v>53</v>
      </c>
    </row>
    <row r="12" spans="1:13" ht="30">
      <c r="A12" s="5">
        <v>10</v>
      </c>
      <c r="B12" s="13" t="s">
        <v>67</v>
      </c>
      <c r="C12" s="24" t="s">
        <v>111</v>
      </c>
      <c r="D12" s="24" t="s">
        <v>109</v>
      </c>
      <c r="E12" s="24" t="s">
        <v>110</v>
      </c>
      <c r="F12" s="13" t="s">
        <v>70</v>
      </c>
      <c r="G12" s="14">
        <v>10</v>
      </c>
      <c r="H12" s="14">
        <v>8</v>
      </c>
      <c r="I12" s="14">
        <v>0</v>
      </c>
      <c r="J12" s="14">
        <v>0</v>
      </c>
      <c r="K12" s="14">
        <v>0</v>
      </c>
      <c r="L12" s="14">
        <v>10</v>
      </c>
      <c r="M12" s="14">
        <f t="shared" si="0"/>
        <v>28</v>
      </c>
    </row>
  </sheetData>
  <mergeCells count="5"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"/>
  <sheetViews>
    <sheetView zoomScale="60" zoomScaleNormal="60" workbookViewId="0">
      <selection activeCell="Q10" sqref="Q10"/>
    </sheetView>
  </sheetViews>
  <sheetFormatPr defaultRowHeight="15"/>
  <cols>
    <col min="1" max="1" width="4.7109375" style="4" customWidth="1"/>
    <col min="2" max="2" width="23.85546875" style="1" customWidth="1"/>
    <col min="3" max="3" width="20.7109375" style="1" customWidth="1"/>
    <col min="4" max="4" width="19.42578125" style="1" customWidth="1"/>
    <col min="5" max="5" width="19.140625" style="1" customWidth="1"/>
    <col min="6" max="6" width="22.85546875" style="1" customWidth="1"/>
  </cols>
  <sheetData>
    <row r="1" spans="1:16">
      <c r="A1" s="27"/>
      <c r="B1" s="27" t="s">
        <v>0</v>
      </c>
      <c r="C1" s="27" t="s">
        <v>5</v>
      </c>
      <c r="D1" s="27" t="s">
        <v>1</v>
      </c>
      <c r="E1" s="27" t="s">
        <v>2</v>
      </c>
      <c r="F1" s="27" t="s">
        <v>3</v>
      </c>
      <c r="G1" s="8">
        <v>1</v>
      </c>
      <c r="H1" s="8">
        <v>2</v>
      </c>
      <c r="I1" s="8">
        <v>3</v>
      </c>
      <c r="J1" s="8">
        <v>4</v>
      </c>
      <c r="K1" s="8">
        <v>5</v>
      </c>
      <c r="L1" s="8">
        <v>6</v>
      </c>
      <c r="M1" s="8">
        <v>7</v>
      </c>
      <c r="N1" s="8">
        <v>8</v>
      </c>
      <c r="O1" s="6" t="s">
        <v>196</v>
      </c>
    </row>
    <row r="2" spans="1:16">
      <c r="A2" s="28"/>
      <c r="B2" s="28"/>
      <c r="C2" s="28"/>
      <c r="D2" s="28"/>
      <c r="E2" s="28"/>
      <c r="F2" s="28"/>
      <c r="G2" s="8" t="s">
        <v>198</v>
      </c>
      <c r="H2" s="9" t="s">
        <v>199</v>
      </c>
      <c r="I2" s="8" t="s">
        <v>197</v>
      </c>
      <c r="J2" s="9" t="s">
        <v>200</v>
      </c>
      <c r="K2" s="8" t="s">
        <v>198</v>
      </c>
      <c r="L2" s="8" t="s">
        <v>198</v>
      </c>
      <c r="M2" s="8" t="s">
        <v>198</v>
      </c>
      <c r="N2" s="8" t="s">
        <v>199</v>
      </c>
      <c r="O2" s="6"/>
    </row>
    <row r="3" spans="1:16" ht="45">
      <c r="A3" s="15">
        <v>1</v>
      </c>
      <c r="B3" s="16" t="s">
        <v>112</v>
      </c>
      <c r="C3" s="16" t="s">
        <v>202</v>
      </c>
      <c r="D3" s="16" t="s">
        <v>113</v>
      </c>
      <c r="E3" s="16" t="s">
        <v>114</v>
      </c>
      <c r="F3" s="16" t="s">
        <v>115</v>
      </c>
      <c r="G3" s="23">
        <v>15</v>
      </c>
      <c r="H3" s="23">
        <v>10</v>
      </c>
      <c r="I3" s="23">
        <v>14</v>
      </c>
      <c r="J3" s="23">
        <v>5</v>
      </c>
      <c r="K3" s="23">
        <v>13</v>
      </c>
      <c r="L3" s="23">
        <v>14</v>
      </c>
      <c r="M3" s="23">
        <v>15</v>
      </c>
      <c r="N3" s="23">
        <v>7</v>
      </c>
      <c r="O3" s="17">
        <f>G3+H3+I3+J3+K3+L3+M3+N3</f>
        <v>93</v>
      </c>
    </row>
    <row r="4" spans="1:16" ht="45">
      <c r="A4" s="15">
        <v>2</v>
      </c>
      <c r="B4" s="16" t="s">
        <v>216</v>
      </c>
      <c r="C4" s="16" t="s">
        <v>119</v>
      </c>
      <c r="D4" s="16" t="s">
        <v>116</v>
      </c>
      <c r="E4" s="16" t="s">
        <v>117</v>
      </c>
      <c r="F4" s="16" t="s">
        <v>118</v>
      </c>
      <c r="G4" s="23">
        <v>12</v>
      </c>
      <c r="H4" s="23">
        <v>5</v>
      </c>
      <c r="I4" s="23">
        <v>8</v>
      </c>
      <c r="J4" s="23">
        <v>3</v>
      </c>
      <c r="K4" s="23">
        <v>12</v>
      </c>
      <c r="L4" s="23">
        <v>8</v>
      </c>
      <c r="M4" s="23">
        <v>14</v>
      </c>
      <c r="N4" s="23">
        <v>8</v>
      </c>
      <c r="O4" s="17">
        <f t="shared" ref="O4:O17" si="0">G4+H4+I4+J4+K4+L4+M4+N4</f>
        <v>70</v>
      </c>
    </row>
    <row r="5" spans="1:16" ht="45">
      <c r="A5" s="12">
        <v>3</v>
      </c>
      <c r="B5" s="13" t="s">
        <v>216</v>
      </c>
      <c r="C5" s="13" t="s">
        <v>119</v>
      </c>
      <c r="D5" s="13" t="s">
        <v>120</v>
      </c>
      <c r="E5" s="13" t="s">
        <v>121</v>
      </c>
      <c r="F5" s="13" t="s">
        <v>122</v>
      </c>
      <c r="G5" s="22">
        <v>8</v>
      </c>
      <c r="H5" s="22">
        <v>5</v>
      </c>
      <c r="I5" s="22">
        <v>8</v>
      </c>
      <c r="J5" s="22">
        <v>3</v>
      </c>
      <c r="K5" s="22">
        <v>13</v>
      </c>
      <c r="L5" s="22">
        <v>10</v>
      </c>
      <c r="M5" s="22">
        <v>10</v>
      </c>
      <c r="N5" s="22">
        <v>7</v>
      </c>
      <c r="O5" s="14">
        <f t="shared" si="0"/>
        <v>64</v>
      </c>
    </row>
    <row r="6" spans="1:16" ht="45">
      <c r="A6" s="15">
        <v>4</v>
      </c>
      <c r="B6" s="16" t="s">
        <v>123</v>
      </c>
      <c r="C6" s="16" t="s">
        <v>124</v>
      </c>
      <c r="D6" s="16" t="s">
        <v>125</v>
      </c>
      <c r="E6" s="16" t="s">
        <v>126</v>
      </c>
      <c r="F6" s="16" t="s">
        <v>127</v>
      </c>
      <c r="G6" s="23">
        <v>14</v>
      </c>
      <c r="H6" s="23">
        <v>10</v>
      </c>
      <c r="I6" s="23">
        <v>14</v>
      </c>
      <c r="J6" s="23">
        <v>5</v>
      </c>
      <c r="K6" s="23">
        <v>7</v>
      </c>
      <c r="L6" s="23">
        <v>10</v>
      </c>
      <c r="M6" s="23">
        <v>15</v>
      </c>
      <c r="N6" s="23">
        <v>8</v>
      </c>
      <c r="O6" s="17">
        <f t="shared" si="0"/>
        <v>83</v>
      </c>
    </row>
    <row r="7" spans="1:16" ht="45">
      <c r="A7" s="12">
        <v>5</v>
      </c>
      <c r="B7" s="13" t="s">
        <v>128</v>
      </c>
      <c r="C7" s="13" t="s">
        <v>129</v>
      </c>
      <c r="D7" s="13" t="s">
        <v>130</v>
      </c>
      <c r="E7" s="13" t="s">
        <v>131</v>
      </c>
      <c r="F7" s="13" t="s">
        <v>132</v>
      </c>
      <c r="G7" s="22">
        <v>10</v>
      </c>
      <c r="H7" s="22">
        <v>5</v>
      </c>
      <c r="I7" s="22">
        <v>15</v>
      </c>
      <c r="J7" s="22">
        <v>0</v>
      </c>
      <c r="K7" s="22">
        <v>5</v>
      </c>
      <c r="L7" s="22">
        <v>12</v>
      </c>
      <c r="M7" s="22">
        <v>4</v>
      </c>
      <c r="N7" s="22">
        <v>7</v>
      </c>
      <c r="O7" s="14">
        <f t="shared" si="0"/>
        <v>58</v>
      </c>
    </row>
    <row r="8" spans="1:16" ht="45">
      <c r="A8" s="15">
        <v>6</v>
      </c>
      <c r="B8" s="16" t="s">
        <v>37</v>
      </c>
      <c r="C8" s="16" t="s">
        <v>38</v>
      </c>
      <c r="D8" s="16" t="s">
        <v>39</v>
      </c>
      <c r="E8" s="16" t="s">
        <v>133</v>
      </c>
      <c r="F8" s="16" t="s">
        <v>134</v>
      </c>
      <c r="G8" s="23">
        <v>15</v>
      </c>
      <c r="H8" s="23">
        <v>10</v>
      </c>
      <c r="I8" s="23">
        <v>15</v>
      </c>
      <c r="J8" s="23">
        <v>5</v>
      </c>
      <c r="K8" s="23">
        <v>14</v>
      </c>
      <c r="L8" s="23">
        <v>15</v>
      </c>
      <c r="M8" s="23">
        <v>15</v>
      </c>
      <c r="N8" s="23">
        <v>9</v>
      </c>
      <c r="O8" s="17">
        <f t="shared" si="0"/>
        <v>98</v>
      </c>
    </row>
    <row r="9" spans="1:16" ht="30">
      <c r="A9" s="15">
        <v>7</v>
      </c>
      <c r="B9" s="16" t="s">
        <v>138</v>
      </c>
      <c r="C9" s="16" t="s">
        <v>6</v>
      </c>
      <c r="D9" s="16" t="s">
        <v>135</v>
      </c>
      <c r="E9" s="16" t="s">
        <v>136</v>
      </c>
      <c r="F9" s="16" t="s">
        <v>137</v>
      </c>
      <c r="G9" s="23">
        <v>15</v>
      </c>
      <c r="H9" s="23">
        <v>8</v>
      </c>
      <c r="I9" s="23">
        <v>15</v>
      </c>
      <c r="J9" s="23">
        <v>5</v>
      </c>
      <c r="K9" s="23">
        <v>14</v>
      </c>
      <c r="L9" s="23">
        <v>15</v>
      </c>
      <c r="M9" s="23">
        <v>10</v>
      </c>
      <c r="N9" s="23">
        <v>8</v>
      </c>
      <c r="O9" s="17">
        <f t="shared" si="0"/>
        <v>90</v>
      </c>
    </row>
    <row r="10" spans="1:16" ht="45">
      <c r="A10" s="15">
        <v>8</v>
      </c>
      <c r="B10" s="16" t="s">
        <v>138</v>
      </c>
      <c r="C10" s="16" t="s">
        <v>6</v>
      </c>
      <c r="D10" s="16" t="s">
        <v>139</v>
      </c>
      <c r="E10" s="16" t="s">
        <v>140</v>
      </c>
      <c r="F10" s="16" t="s">
        <v>141</v>
      </c>
      <c r="G10" s="23">
        <v>15</v>
      </c>
      <c r="H10" s="23">
        <v>10</v>
      </c>
      <c r="I10" s="23">
        <v>12</v>
      </c>
      <c r="J10" s="23">
        <v>5</v>
      </c>
      <c r="K10" s="23">
        <v>12</v>
      </c>
      <c r="L10" s="23">
        <v>12</v>
      </c>
      <c r="M10" s="23">
        <v>15</v>
      </c>
      <c r="N10" s="23">
        <v>9</v>
      </c>
      <c r="O10" s="17">
        <f t="shared" si="0"/>
        <v>90</v>
      </c>
      <c r="P10" s="7"/>
    </row>
    <row r="11" spans="1:16" ht="30">
      <c r="A11" s="15">
        <v>9</v>
      </c>
      <c r="B11" s="16" t="s">
        <v>68</v>
      </c>
      <c r="C11" s="16" t="s">
        <v>10</v>
      </c>
      <c r="D11" s="16" t="s">
        <v>14</v>
      </c>
      <c r="E11" s="16" t="s">
        <v>142</v>
      </c>
      <c r="F11" s="16" t="s">
        <v>143</v>
      </c>
      <c r="G11" s="23">
        <v>15</v>
      </c>
      <c r="H11" s="23">
        <v>10</v>
      </c>
      <c r="I11" s="23">
        <v>14</v>
      </c>
      <c r="J11" s="23">
        <v>5</v>
      </c>
      <c r="K11" s="23">
        <v>12</v>
      </c>
      <c r="L11" s="23">
        <v>12</v>
      </c>
      <c r="M11" s="23">
        <v>7</v>
      </c>
      <c r="N11" s="23">
        <v>8</v>
      </c>
      <c r="O11" s="17">
        <f t="shared" si="0"/>
        <v>83</v>
      </c>
      <c r="P11" s="7"/>
    </row>
    <row r="12" spans="1:16" ht="45">
      <c r="A12" s="15">
        <v>10</v>
      </c>
      <c r="B12" s="16" t="s">
        <v>146</v>
      </c>
      <c r="C12" s="16" t="s">
        <v>145</v>
      </c>
      <c r="D12" s="16" t="s">
        <v>144</v>
      </c>
      <c r="E12" s="16" t="s">
        <v>147</v>
      </c>
      <c r="F12" s="16" t="s">
        <v>148</v>
      </c>
      <c r="G12" s="23">
        <v>14</v>
      </c>
      <c r="H12" s="23">
        <v>10</v>
      </c>
      <c r="I12" s="23">
        <v>15</v>
      </c>
      <c r="J12" s="23">
        <v>5</v>
      </c>
      <c r="K12" s="23">
        <v>12</v>
      </c>
      <c r="L12" s="23">
        <v>15</v>
      </c>
      <c r="M12" s="23">
        <v>15</v>
      </c>
      <c r="N12" s="23">
        <v>8</v>
      </c>
      <c r="O12" s="17">
        <f t="shared" si="0"/>
        <v>94</v>
      </c>
      <c r="P12" s="7"/>
    </row>
    <row r="13" spans="1:16" ht="30">
      <c r="A13" s="15">
        <v>11</v>
      </c>
      <c r="B13" s="16" t="s">
        <v>214</v>
      </c>
      <c r="C13" s="16" t="s">
        <v>6</v>
      </c>
      <c r="D13" s="16" t="s">
        <v>149</v>
      </c>
      <c r="E13" s="16" t="s">
        <v>150</v>
      </c>
      <c r="F13" s="16" t="s">
        <v>151</v>
      </c>
      <c r="G13" s="23">
        <v>13</v>
      </c>
      <c r="H13" s="23">
        <v>10</v>
      </c>
      <c r="I13" s="23">
        <v>15</v>
      </c>
      <c r="J13" s="23">
        <v>5</v>
      </c>
      <c r="K13" s="23">
        <v>15</v>
      </c>
      <c r="L13" s="23">
        <v>12</v>
      </c>
      <c r="M13" s="23">
        <v>15</v>
      </c>
      <c r="N13" s="23">
        <v>9</v>
      </c>
      <c r="O13" s="17">
        <f t="shared" si="0"/>
        <v>94</v>
      </c>
      <c r="P13" s="7"/>
    </row>
    <row r="14" spans="1:16" ht="45">
      <c r="A14" s="15">
        <v>12</v>
      </c>
      <c r="B14" s="16" t="s">
        <v>112</v>
      </c>
      <c r="C14" s="16" t="s">
        <v>202</v>
      </c>
      <c r="D14" s="16" t="s">
        <v>152</v>
      </c>
      <c r="E14" s="16" t="s">
        <v>153</v>
      </c>
      <c r="F14" s="16" t="s">
        <v>154</v>
      </c>
      <c r="G14" s="23">
        <v>15</v>
      </c>
      <c r="H14" s="23">
        <v>10</v>
      </c>
      <c r="I14" s="23">
        <v>14</v>
      </c>
      <c r="J14" s="23">
        <v>5</v>
      </c>
      <c r="K14" s="23">
        <v>8</v>
      </c>
      <c r="L14" s="23">
        <v>12</v>
      </c>
      <c r="M14" s="23">
        <v>13</v>
      </c>
      <c r="N14" s="23">
        <v>9</v>
      </c>
      <c r="O14" s="17">
        <f t="shared" si="0"/>
        <v>86</v>
      </c>
      <c r="P14" s="7"/>
    </row>
    <row r="15" spans="1:16" ht="45">
      <c r="A15" s="15">
        <v>13</v>
      </c>
      <c r="B15" s="16" t="s">
        <v>155</v>
      </c>
      <c r="C15" s="16" t="s">
        <v>156</v>
      </c>
      <c r="D15" s="16" t="s">
        <v>157</v>
      </c>
      <c r="E15" s="16" t="s">
        <v>159</v>
      </c>
      <c r="F15" s="16" t="s">
        <v>158</v>
      </c>
      <c r="G15" s="23">
        <v>10</v>
      </c>
      <c r="H15" s="23">
        <v>7</v>
      </c>
      <c r="I15" s="23">
        <v>7</v>
      </c>
      <c r="J15" s="23">
        <v>5</v>
      </c>
      <c r="K15" s="23">
        <v>10</v>
      </c>
      <c r="L15" s="23">
        <v>10</v>
      </c>
      <c r="M15" s="23">
        <v>15</v>
      </c>
      <c r="N15" s="23">
        <v>9</v>
      </c>
      <c r="O15" s="17">
        <f t="shared" si="0"/>
        <v>73</v>
      </c>
      <c r="P15" s="7"/>
    </row>
    <row r="16" spans="1:16" ht="30">
      <c r="A16" s="15">
        <v>14</v>
      </c>
      <c r="B16" s="16" t="s">
        <v>160</v>
      </c>
      <c r="C16" s="16" t="s">
        <v>161</v>
      </c>
      <c r="D16" s="16" t="s">
        <v>162</v>
      </c>
      <c r="E16" s="16" t="s">
        <v>163</v>
      </c>
      <c r="F16" s="16" t="s">
        <v>164</v>
      </c>
      <c r="G16" s="23">
        <v>13</v>
      </c>
      <c r="H16" s="23">
        <v>10</v>
      </c>
      <c r="I16" s="23">
        <v>14</v>
      </c>
      <c r="J16" s="23">
        <v>5</v>
      </c>
      <c r="K16" s="23">
        <v>12</v>
      </c>
      <c r="L16" s="23">
        <v>10</v>
      </c>
      <c r="M16" s="23">
        <v>7</v>
      </c>
      <c r="N16" s="23">
        <v>7</v>
      </c>
      <c r="O16" s="17">
        <f t="shared" si="0"/>
        <v>78</v>
      </c>
      <c r="P16" s="7"/>
    </row>
    <row r="17" spans="1:16" ht="45">
      <c r="A17" s="15">
        <v>15</v>
      </c>
      <c r="B17" s="16" t="s">
        <v>165</v>
      </c>
      <c r="C17" s="16" t="s">
        <v>6</v>
      </c>
      <c r="D17" s="16" t="s">
        <v>166</v>
      </c>
      <c r="E17" s="16" t="s">
        <v>167</v>
      </c>
      <c r="F17" s="16" t="s">
        <v>168</v>
      </c>
      <c r="G17" s="23">
        <v>14</v>
      </c>
      <c r="H17" s="23">
        <v>10</v>
      </c>
      <c r="I17" s="23">
        <v>7</v>
      </c>
      <c r="J17" s="23">
        <v>5</v>
      </c>
      <c r="K17" s="23">
        <v>10</v>
      </c>
      <c r="L17" s="23">
        <v>15</v>
      </c>
      <c r="M17" s="23">
        <v>7</v>
      </c>
      <c r="N17" s="23">
        <v>7</v>
      </c>
      <c r="O17" s="17">
        <f t="shared" si="0"/>
        <v>75</v>
      </c>
      <c r="P17" s="7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70" zoomScaleNormal="70" workbookViewId="0">
      <selection activeCell="U5" sqref="U5"/>
    </sheetView>
  </sheetViews>
  <sheetFormatPr defaultRowHeight="15"/>
  <cols>
    <col min="1" max="1" width="7" style="1" customWidth="1"/>
    <col min="2" max="2" width="21.42578125" style="1" customWidth="1"/>
    <col min="3" max="3" width="18.5703125" style="1" customWidth="1"/>
    <col min="4" max="4" width="18.140625" style="1" customWidth="1"/>
    <col min="5" max="5" width="18.7109375" style="1" customWidth="1"/>
    <col min="6" max="6" width="20" style="1" customWidth="1"/>
  </cols>
  <sheetData>
    <row r="1" spans="1:14">
      <c r="A1" s="27"/>
      <c r="B1" s="27" t="s">
        <v>0</v>
      </c>
      <c r="C1" s="27" t="s">
        <v>5</v>
      </c>
      <c r="D1" s="27" t="s">
        <v>1</v>
      </c>
      <c r="E1" s="27" t="s">
        <v>2</v>
      </c>
      <c r="F1" s="27" t="s">
        <v>3</v>
      </c>
      <c r="G1" s="6">
        <v>1</v>
      </c>
      <c r="H1" s="6">
        <v>2</v>
      </c>
      <c r="I1" s="6">
        <v>3</v>
      </c>
      <c r="J1" s="6">
        <v>4</v>
      </c>
      <c r="K1" s="6">
        <v>5</v>
      </c>
      <c r="L1" s="6">
        <v>6</v>
      </c>
      <c r="M1" s="6">
        <v>7</v>
      </c>
      <c r="N1" s="6" t="s">
        <v>196</v>
      </c>
    </row>
    <row r="2" spans="1:14">
      <c r="A2" s="28"/>
      <c r="B2" s="28"/>
      <c r="C2" s="28"/>
      <c r="D2" s="28"/>
      <c r="E2" s="28"/>
      <c r="F2" s="28"/>
      <c r="G2" s="3" t="s">
        <v>199</v>
      </c>
      <c r="H2" s="3" t="s">
        <v>199</v>
      </c>
      <c r="I2" s="21" t="s">
        <v>199</v>
      </c>
      <c r="J2" s="21" t="s">
        <v>204</v>
      </c>
      <c r="K2" s="3" t="s">
        <v>199</v>
      </c>
      <c r="L2" s="3" t="s">
        <v>199</v>
      </c>
      <c r="M2" s="3" t="s">
        <v>199</v>
      </c>
      <c r="N2" s="6"/>
    </row>
    <row r="3" spans="1:14" ht="45">
      <c r="A3" s="15">
        <v>1</v>
      </c>
      <c r="B3" s="16" t="s">
        <v>138</v>
      </c>
      <c r="C3" s="16" t="s">
        <v>6</v>
      </c>
      <c r="D3" s="16" t="s">
        <v>169</v>
      </c>
      <c r="E3" s="16" t="s">
        <v>170</v>
      </c>
      <c r="F3" s="16" t="s">
        <v>171</v>
      </c>
      <c r="G3" s="17">
        <v>10</v>
      </c>
      <c r="H3" s="17">
        <v>9</v>
      </c>
      <c r="I3" s="17">
        <v>5</v>
      </c>
      <c r="J3" s="17">
        <v>5</v>
      </c>
      <c r="K3" s="17">
        <v>0</v>
      </c>
      <c r="L3" s="17">
        <v>3</v>
      </c>
      <c r="M3" s="17">
        <v>10</v>
      </c>
      <c r="N3" s="17">
        <f>SUM(G3:M3)</f>
        <v>42</v>
      </c>
    </row>
    <row r="4" spans="1:14" ht="45">
      <c r="A4" s="15">
        <v>2</v>
      </c>
      <c r="B4" s="16" t="s">
        <v>37</v>
      </c>
      <c r="C4" s="16" t="s">
        <v>38</v>
      </c>
      <c r="D4" s="16" t="s">
        <v>172</v>
      </c>
      <c r="E4" s="16" t="s">
        <v>173</v>
      </c>
      <c r="F4" s="16" t="s">
        <v>174</v>
      </c>
      <c r="G4" s="17">
        <v>9</v>
      </c>
      <c r="H4" s="17">
        <v>10</v>
      </c>
      <c r="I4" s="17">
        <v>10</v>
      </c>
      <c r="J4" s="17">
        <v>10</v>
      </c>
      <c r="K4" s="17">
        <v>10</v>
      </c>
      <c r="L4" s="17">
        <v>3</v>
      </c>
      <c r="M4" s="17">
        <v>10</v>
      </c>
      <c r="N4" s="17">
        <f t="shared" ref="N4:N10" si="0">SUM(G4:M4)</f>
        <v>62</v>
      </c>
    </row>
    <row r="5" spans="1:14" ht="45">
      <c r="A5" s="12">
        <v>3</v>
      </c>
      <c r="B5" s="13" t="s">
        <v>123</v>
      </c>
      <c r="C5" s="13" t="s">
        <v>124</v>
      </c>
      <c r="D5" s="13" t="s">
        <v>175</v>
      </c>
      <c r="E5" s="13" t="s">
        <v>176</v>
      </c>
      <c r="F5" s="13" t="s">
        <v>177</v>
      </c>
      <c r="G5" s="14">
        <v>5</v>
      </c>
      <c r="H5" s="14">
        <v>4</v>
      </c>
      <c r="I5" s="14">
        <v>5</v>
      </c>
      <c r="J5" s="14">
        <v>0</v>
      </c>
      <c r="K5" s="14">
        <v>0</v>
      </c>
      <c r="L5" s="14">
        <v>7</v>
      </c>
      <c r="M5" s="14">
        <v>10</v>
      </c>
      <c r="N5" s="14">
        <f t="shared" si="0"/>
        <v>31</v>
      </c>
    </row>
    <row r="6" spans="1:14" ht="45">
      <c r="A6" s="15">
        <v>4</v>
      </c>
      <c r="B6" s="16" t="s">
        <v>178</v>
      </c>
      <c r="C6" s="16" t="s">
        <v>145</v>
      </c>
      <c r="D6" s="16" t="s">
        <v>19</v>
      </c>
      <c r="E6" s="16" t="s">
        <v>179</v>
      </c>
      <c r="F6" s="16" t="s">
        <v>180</v>
      </c>
      <c r="G6" s="17">
        <v>8</v>
      </c>
      <c r="H6" s="17">
        <v>10</v>
      </c>
      <c r="I6" s="17">
        <v>10</v>
      </c>
      <c r="J6" s="17">
        <v>9</v>
      </c>
      <c r="K6" s="17">
        <v>9</v>
      </c>
      <c r="L6" s="17">
        <v>2</v>
      </c>
      <c r="M6" s="17">
        <v>10</v>
      </c>
      <c r="N6" s="17">
        <f t="shared" si="0"/>
        <v>58</v>
      </c>
    </row>
    <row r="7" spans="1:14" ht="45">
      <c r="A7" s="15">
        <v>5</v>
      </c>
      <c r="B7" s="16" t="s">
        <v>37</v>
      </c>
      <c r="C7" s="16" t="s">
        <v>38</v>
      </c>
      <c r="D7" s="16" t="s">
        <v>181</v>
      </c>
      <c r="E7" s="16" t="s">
        <v>182</v>
      </c>
      <c r="F7" s="16" t="s">
        <v>183</v>
      </c>
      <c r="G7" s="17">
        <v>10</v>
      </c>
      <c r="H7" s="17">
        <v>9</v>
      </c>
      <c r="I7" s="17">
        <v>7</v>
      </c>
      <c r="J7" s="17">
        <v>8</v>
      </c>
      <c r="K7" s="17">
        <v>10</v>
      </c>
      <c r="L7" s="17">
        <v>3</v>
      </c>
      <c r="M7" s="17">
        <v>10</v>
      </c>
      <c r="N7" s="17">
        <f t="shared" si="0"/>
        <v>57</v>
      </c>
    </row>
    <row r="8" spans="1:14" ht="45">
      <c r="A8" s="15">
        <v>6</v>
      </c>
      <c r="B8" s="16" t="s">
        <v>37</v>
      </c>
      <c r="C8" s="16"/>
      <c r="D8" s="16" t="s">
        <v>184</v>
      </c>
      <c r="E8" s="16" t="s">
        <v>185</v>
      </c>
      <c r="F8" s="16" t="s">
        <v>186</v>
      </c>
      <c r="G8" s="17">
        <v>10</v>
      </c>
      <c r="H8" s="17">
        <v>9</v>
      </c>
      <c r="I8" s="17">
        <v>7</v>
      </c>
      <c r="J8" s="17">
        <v>8</v>
      </c>
      <c r="K8" s="17">
        <v>9</v>
      </c>
      <c r="L8" s="17">
        <v>9</v>
      </c>
      <c r="M8" s="17">
        <v>10</v>
      </c>
      <c r="N8" s="17">
        <f t="shared" si="0"/>
        <v>62</v>
      </c>
    </row>
    <row r="9" spans="1:14" ht="45">
      <c r="A9" s="15">
        <v>7</v>
      </c>
      <c r="B9" s="16" t="s">
        <v>187</v>
      </c>
      <c r="C9" s="16" t="s">
        <v>6</v>
      </c>
      <c r="D9" s="16" t="s">
        <v>188</v>
      </c>
      <c r="E9" s="16" t="s">
        <v>189</v>
      </c>
      <c r="F9" s="16" t="s">
        <v>190</v>
      </c>
      <c r="G9" s="17">
        <v>7</v>
      </c>
      <c r="H9" s="17">
        <v>9</v>
      </c>
      <c r="I9" s="17">
        <v>3</v>
      </c>
      <c r="J9" s="17">
        <v>7</v>
      </c>
      <c r="K9" s="17">
        <v>10</v>
      </c>
      <c r="L9" s="17">
        <v>3</v>
      </c>
      <c r="M9" s="17">
        <v>10</v>
      </c>
      <c r="N9" s="17">
        <f t="shared" si="0"/>
        <v>49</v>
      </c>
    </row>
    <row r="10" spans="1:14" ht="45">
      <c r="A10" s="15">
        <v>8</v>
      </c>
      <c r="B10" s="16" t="s">
        <v>155</v>
      </c>
      <c r="C10" s="16" t="s">
        <v>156</v>
      </c>
      <c r="D10" s="16" t="s">
        <v>191</v>
      </c>
      <c r="E10" s="16" t="s">
        <v>192</v>
      </c>
      <c r="F10" s="16" t="s">
        <v>193</v>
      </c>
      <c r="G10" s="17">
        <v>10</v>
      </c>
      <c r="H10" s="17">
        <v>10</v>
      </c>
      <c r="I10" s="17">
        <v>0</v>
      </c>
      <c r="J10" s="17">
        <v>3</v>
      </c>
      <c r="K10" s="17">
        <v>10</v>
      </c>
      <c r="L10" s="17">
        <v>10</v>
      </c>
      <c r="M10" s="17">
        <v>10</v>
      </c>
      <c r="N10" s="17">
        <f t="shared" si="0"/>
        <v>53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Kémia 7-8</vt:lpstr>
      <vt:lpstr>Biológia 7-8</vt:lpstr>
      <vt:lpstr>Kémia 9-12</vt:lpstr>
      <vt:lpstr>Biológia 9-12</vt:lpstr>
    </vt:vector>
  </TitlesOfParts>
  <Company>emte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Tokos Kinga</dc:creator>
  <cp:lastModifiedBy>Mara Gyongyver</cp:lastModifiedBy>
  <dcterms:created xsi:type="dcterms:W3CDTF">2015-03-30T07:33:20Z</dcterms:created>
  <dcterms:modified xsi:type="dcterms:W3CDTF">2015-04-02T12:32:07Z</dcterms:modified>
</cp:coreProperties>
</file>