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Gyongyver\Adminisztrativ\Tehetseg-Mentoralas-Vetelkedok\Laborkukac\laborkukac 2020 X vetelkedo\"/>
    </mc:Choice>
  </mc:AlternateContent>
  <bookViews>
    <workbookView xWindow="0" yWindow="0" windowWidth="11805" windowHeight="4035" activeTab="3"/>
  </bookViews>
  <sheets>
    <sheet name="Kémia VII-VIII" sheetId="1" r:id="rId1"/>
    <sheet name="Kémia IX-XII" sheetId="2" r:id="rId2"/>
    <sheet name="Biológia VII-VIII" sheetId="3" r:id="rId3"/>
    <sheet name="Biológia IX-XII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3" l="1"/>
  <c r="I9" i="3"/>
  <c r="I8" i="3"/>
  <c r="I7" i="3"/>
  <c r="I6" i="3"/>
  <c r="I5" i="3"/>
  <c r="I4" i="3"/>
  <c r="I6" i="2" l="1"/>
  <c r="I7" i="2"/>
  <c r="I8" i="2"/>
  <c r="I9" i="2"/>
  <c r="I10" i="2"/>
  <c r="I11" i="2"/>
  <c r="I12" i="2"/>
  <c r="I13" i="2"/>
  <c r="I14" i="2"/>
  <c r="I15" i="2"/>
  <c r="I5" i="2"/>
  <c r="J6" i="1" l="1"/>
</calcChain>
</file>

<file path=xl/sharedStrings.xml><?xml version="1.0" encoding="utf-8"?>
<sst xmlns="http://schemas.openxmlformats.org/spreadsheetml/2006/main" count="137" uniqueCount="92">
  <si>
    <t>Csapatnév</t>
  </si>
  <si>
    <t>Iskola</t>
  </si>
  <si>
    <t>1.feladat</t>
  </si>
  <si>
    <t>2 feladat</t>
  </si>
  <si>
    <t>3. feladat</t>
  </si>
  <si>
    <t>4. feladat</t>
  </si>
  <si>
    <t>5. feladat</t>
  </si>
  <si>
    <t>6. feladat</t>
  </si>
  <si>
    <t>7. feladat</t>
  </si>
  <si>
    <t>5 pont</t>
  </si>
  <si>
    <t>10 pont</t>
  </si>
  <si>
    <t xml:space="preserve"> 5 pont</t>
  </si>
  <si>
    <t xml:space="preserve"> 15 pont</t>
  </si>
  <si>
    <t xml:space="preserve"> 35 pont</t>
  </si>
  <si>
    <t xml:space="preserve"> 20 pont</t>
  </si>
  <si>
    <t xml:space="preserve"> 10 pont</t>
  </si>
  <si>
    <t xml:space="preserve"> 25 pont</t>
  </si>
  <si>
    <t>15 pont</t>
  </si>
  <si>
    <t>30 pont</t>
  </si>
  <si>
    <t>3HOOC</t>
  </si>
  <si>
    <t>Nagy Mózes Elméleti Líceum</t>
  </si>
  <si>
    <t>Lazák</t>
  </si>
  <si>
    <t>Nagy Imre Általános Iskola</t>
  </si>
  <si>
    <t xml:space="preserve">Kémcsövesek </t>
  </si>
  <si>
    <t>Kam-ionok</t>
  </si>
  <si>
    <t>Deák Ferenc Altalános Iskola</t>
  </si>
  <si>
    <t>Bubisvíz</t>
  </si>
  <si>
    <t>Kőrösi Csoma Sándor Líceum</t>
  </si>
  <si>
    <t>Trícium</t>
  </si>
  <si>
    <t>Monomerek</t>
  </si>
  <si>
    <t>Mengyelejev Team</t>
  </si>
  <si>
    <t>Kristályok</t>
  </si>
  <si>
    <t>Krimevibe</t>
  </si>
  <si>
    <t>Kékkövesek</t>
  </si>
  <si>
    <t>Karbon-átok</t>
  </si>
  <si>
    <t>C-vitamin</t>
  </si>
  <si>
    <t>Derült égből ammónia</t>
  </si>
  <si>
    <t>Au Trio</t>
  </si>
  <si>
    <t>Segítő Mária Római Katolikus Teológiai Líceum</t>
  </si>
  <si>
    <t>Venczel József Szakközépiskola</t>
  </si>
  <si>
    <t>Gábor Áron Szakképző Líceum</t>
  </si>
  <si>
    <t>Márton Áron Főgimnázium</t>
  </si>
  <si>
    <t>Áprily Lajos Főgimnázium</t>
  </si>
  <si>
    <t>Székely Mikó Kollégium</t>
  </si>
  <si>
    <t>Összpontszám</t>
  </si>
  <si>
    <t>Tömegszáza-lékos összetétel</t>
  </si>
  <si>
    <t>Mérési táblázat</t>
  </si>
  <si>
    <t>Grafikon</t>
  </si>
  <si>
    <t>Megjegyzések az észlltekhez</t>
  </si>
  <si>
    <t>Hasonló anyagok</t>
  </si>
  <si>
    <t>Fotók</t>
  </si>
  <si>
    <t>Források</t>
  </si>
  <si>
    <t>1. kísérlet leÍrása</t>
  </si>
  <si>
    <t>2. kísérlet reakciók-kal</t>
  </si>
  <si>
    <t xml:space="preserve">Fehling oldat reakciója </t>
  </si>
  <si>
    <t>Telített vs. Túltelitett</t>
  </si>
  <si>
    <t>1. kísérlet magyarázata</t>
  </si>
  <si>
    <t>Kísérltezés dokumentu-mai</t>
  </si>
  <si>
    <t>Csapat neve</t>
  </si>
  <si>
    <t>1. feladat</t>
  </si>
  <si>
    <t>2. feladat</t>
  </si>
  <si>
    <t>Összesen</t>
  </si>
  <si>
    <t>9 pont</t>
  </si>
  <si>
    <t>12 pont</t>
  </si>
  <si>
    <t>8 pont</t>
  </si>
  <si>
    <t>3 pont</t>
  </si>
  <si>
    <t>50 pont</t>
  </si>
  <si>
    <t>Szappanbuborékok</t>
  </si>
  <si>
    <t>József Attila Általános iskola</t>
  </si>
  <si>
    <t>BOLONDGOMBÁK</t>
  </si>
  <si>
    <t>APOR ISTVÁN GIMNÁZIUM</t>
  </si>
  <si>
    <t>Penészvadászok</t>
  </si>
  <si>
    <t>GombaSokk</t>
  </si>
  <si>
    <t>Domokosi gombászók</t>
  </si>
  <si>
    <t>Márton Áron Általános Iskola</t>
  </si>
  <si>
    <t>BIO3-as</t>
  </si>
  <si>
    <t>Sövér Elek Szakközépiskola</t>
  </si>
  <si>
    <t>Fungus csapat</t>
  </si>
  <si>
    <t>7 feladat</t>
  </si>
  <si>
    <t>8 feladat</t>
  </si>
  <si>
    <t>14 pont</t>
  </si>
  <si>
    <t>6 pont</t>
  </si>
  <si>
    <t>Bio-Info-Filo</t>
  </si>
  <si>
    <t>Salamon Ernő Gimnázium</t>
  </si>
  <si>
    <t xml:space="preserve">Agy a köbön </t>
  </si>
  <si>
    <t>Refivérek</t>
  </si>
  <si>
    <t>Aminobuddies</t>
  </si>
  <si>
    <t>EVOLURKÓK</t>
  </si>
  <si>
    <t>"Joannes Kajoni" Szakközépiskola</t>
  </si>
  <si>
    <t>Megkoronázottak</t>
  </si>
  <si>
    <t>Salamon Ernő Elméleti Líceum</t>
  </si>
  <si>
    <t>Református Kollégium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</si>
</sst>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/>
    <xf numFmtId="164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zoomScaleNormal="100" workbookViewId="0">
      <selection activeCell="H14" sqref="H14"/>
    </sheetView>
  </sheetViews>
  <sheetFormatPr defaultRowHeight="15" x14ac:dyDescent="0.25"/>
  <cols>
    <col min="1" max="1" width="16.7109375" customWidth="1"/>
    <col min="2" max="2" width="29.42578125" customWidth="1"/>
    <col min="3" max="3" width="13.42578125" customWidth="1"/>
    <col min="6" max="6" width="13.7109375" customWidth="1"/>
    <col min="10" max="10" width="15.7109375" customWidth="1"/>
  </cols>
  <sheetData>
    <row r="2" spans="1:10" x14ac:dyDescent="0.25">
      <c r="A2" s="5" t="s">
        <v>0</v>
      </c>
      <c r="B2" s="5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44</v>
      </c>
    </row>
    <row r="3" spans="1:10" ht="45" x14ac:dyDescent="0.25">
      <c r="A3" s="6"/>
      <c r="B3" s="6"/>
      <c r="C3" s="3" t="s">
        <v>45</v>
      </c>
      <c r="D3" s="3" t="s">
        <v>46</v>
      </c>
      <c r="E3" s="4" t="s">
        <v>47</v>
      </c>
      <c r="F3" s="3" t="s">
        <v>48</v>
      </c>
      <c r="G3" s="3" t="s">
        <v>49</v>
      </c>
      <c r="H3" s="3" t="s">
        <v>50</v>
      </c>
      <c r="I3" s="3" t="s">
        <v>51</v>
      </c>
      <c r="J3" s="4"/>
    </row>
    <row r="4" spans="1:10" x14ac:dyDescent="0.25">
      <c r="A4" s="7"/>
      <c r="B4" s="7"/>
      <c r="C4" s="4" t="s">
        <v>14</v>
      </c>
      <c r="D4" s="4" t="s">
        <v>13</v>
      </c>
      <c r="E4" s="4" t="s">
        <v>12</v>
      </c>
      <c r="F4" s="4" t="s">
        <v>10</v>
      </c>
      <c r="G4" s="4" t="s">
        <v>11</v>
      </c>
      <c r="H4" s="4" t="s">
        <v>10</v>
      </c>
      <c r="I4" s="4" t="s">
        <v>9</v>
      </c>
      <c r="J4" s="4">
        <v>100</v>
      </c>
    </row>
    <row r="5" spans="1:10" x14ac:dyDescent="0.25">
      <c r="A5" s="2" t="s">
        <v>21</v>
      </c>
      <c r="B5" s="2" t="s">
        <v>22</v>
      </c>
      <c r="C5" s="4">
        <v>19</v>
      </c>
      <c r="D5" s="4">
        <v>34</v>
      </c>
      <c r="E5" s="4">
        <v>9.25</v>
      </c>
      <c r="F5" s="4">
        <v>10</v>
      </c>
      <c r="G5" s="4">
        <v>4.5</v>
      </c>
      <c r="H5" s="4">
        <v>10</v>
      </c>
      <c r="I5" s="4">
        <v>4</v>
      </c>
      <c r="J5" s="4">
        <v>90.75</v>
      </c>
    </row>
    <row r="6" spans="1:10" x14ac:dyDescent="0.25">
      <c r="A6" s="2" t="s">
        <v>23</v>
      </c>
      <c r="B6" s="2" t="s">
        <v>22</v>
      </c>
      <c r="C6" s="4">
        <v>20</v>
      </c>
      <c r="D6" s="4">
        <v>34</v>
      </c>
      <c r="E6" s="4">
        <v>14.5</v>
      </c>
      <c r="F6" s="4">
        <v>8.5</v>
      </c>
      <c r="G6" s="4">
        <v>4</v>
      </c>
      <c r="H6" s="4">
        <v>9.5</v>
      </c>
      <c r="I6" s="4">
        <v>4</v>
      </c>
      <c r="J6" s="4">
        <f>SUM(C6:I6)</f>
        <v>94.5</v>
      </c>
    </row>
    <row r="7" spans="1:10" x14ac:dyDescent="0.25">
      <c r="A7" s="2" t="s">
        <v>24</v>
      </c>
      <c r="B7" s="2" t="s">
        <v>25</v>
      </c>
      <c r="C7" s="4">
        <v>20</v>
      </c>
      <c r="D7" s="4">
        <v>34</v>
      </c>
      <c r="E7" s="4">
        <v>14.5</v>
      </c>
      <c r="F7" s="4">
        <v>10</v>
      </c>
      <c r="G7" s="4">
        <v>4.5</v>
      </c>
      <c r="H7" s="4">
        <v>9</v>
      </c>
      <c r="I7" s="4">
        <v>4</v>
      </c>
      <c r="J7" s="4">
        <v>96</v>
      </c>
    </row>
    <row r="8" spans="1:10" x14ac:dyDescent="0.25">
      <c r="A8" s="2" t="s">
        <v>26</v>
      </c>
      <c r="B8" s="2" t="s">
        <v>27</v>
      </c>
      <c r="C8" s="4">
        <v>20</v>
      </c>
      <c r="D8" s="4">
        <v>34</v>
      </c>
      <c r="E8" s="4">
        <v>14.5</v>
      </c>
      <c r="F8" s="4">
        <v>10</v>
      </c>
      <c r="G8" s="4">
        <v>4.5</v>
      </c>
      <c r="H8" s="4">
        <v>9</v>
      </c>
      <c r="I8" s="4">
        <v>4</v>
      </c>
      <c r="J8" s="4">
        <v>96</v>
      </c>
    </row>
    <row r="13" spans="1:10" x14ac:dyDescent="0.25">
      <c r="J13" s="1"/>
    </row>
    <row r="14" spans="1:10" x14ac:dyDescent="0.25">
      <c r="C14" s="1"/>
      <c r="D14" s="1"/>
      <c r="E14" s="1"/>
      <c r="F14" s="1"/>
      <c r="G14" s="1"/>
      <c r="H14" s="1"/>
      <c r="I14" s="1"/>
      <c r="J14" s="1"/>
    </row>
    <row r="15" spans="1:10" x14ac:dyDescent="0.25">
      <c r="J15" s="1"/>
    </row>
  </sheetData>
  <mergeCells count="2">
    <mergeCell ref="B2:B4"/>
    <mergeCell ref="A2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zoomScaleNormal="100" workbookViewId="0">
      <selection activeCell="K7" sqref="K7"/>
    </sheetView>
  </sheetViews>
  <sheetFormatPr defaultRowHeight="15" x14ac:dyDescent="0.25"/>
  <cols>
    <col min="1" max="1" width="19.7109375" customWidth="1"/>
    <col min="2" max="2" width="42.42578125" customWidth="1"/>
    <col min="4" max="4" width="11.85546875" customWidth="1"/>
    <col min="7" max="7" width="10.42578125" customWidth="1"/>
    <col min="8" max="8" width="11.85546875" customWidth="1"/>
    <col min="9" max="9" width="14.42578125" customWidth="1"/>
  </cols>
  <sheetData>
    <row r="2" spans="1:9" x14ac:dyDescent="0.25">
      <c r="A2" s="8" t="s">
        <v>0</v>
      </c>
      <c r="B2" s="8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9" t="s">
        <v>44</v>
      </c>
    </row>
    <row r="3" spans="1:9" ht="60" x14ac:dyDescent="0.25">
      <c r="A3" s="8"/>
      <c r="B3" s="8"/>
      <c r="C3" s="3" t="s">
        <v>52</v>
      </c>
      <c r="D3" s="3" t="s">
        <v>56</v>
      </c>
      <c r="E3" s="3" t="s">
        <v>53</v>
      </c>
      <c r="F3" s="3" t="s">
        <v>54</v>
      </c>
      <c r="G3" s="3" t="s">
        <v>55</v>
      </c>
      <c r="H3" s="3" t="s">
        <v>57</v>
      </c>
      <c r="I3" s="9"/>
    </row>
    <row r="4" spans="1:9" x14ac:dyDescent="0.25">
      <c r="A4" s="8"/>
      <c r="B4" s="8"/>
      <c r="C4" s="4" t="s">
        <v>15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10</v>
      </c>
      <c r="I4" s="4">
        <v>100</v>
      </c>
    </row>
    <row r="5" spans="1:9" x14ac:dyDescent="0.25">
      <c r="A5" s="2" t="s">
        <v>19</v>
      </c>
      <c r="B5" s="2" t="s">
        <v>20</v>
      </c>
      <c r="C5" s="4">
        <v>10</v>
      </c>
      <c r="D5" s="4">
        <v>9.5</v>
      </c>
      <c r="E5" s="4">
        <v>19</v>
      </c>
      <c r="F5" s="4">
        <v>15</v>
      </c>
      <c r="G5" s="4">
        <v>30</v>
      </c>
      <c r="H5" s="4">
        <v>9.5</v>
      </c>
      <c r="I5" s="4">
        <f>C5+D5+E5+F5+G5+H5</f>
        <v>93</v>
      </c>
    </row>
    <row r="6" spans="1:9" x14ac:dyDescent="0.25">
      <c r="A6" s="2" t="s">
        <v>28</v>
      </c>
      <c r="B6" s="2" t="s">
        <v>20</v>
      </c>
      <c r="C6" s="4">
        <v>10</v>
      </c>
      <c r="D6" s="4">
        <v>9</v>
      </c>
      <c r="E6" s="4">
        <v>20</v>
      </c>
      <c r="F6" s="4">
        <v>15</v>
      </c>
      <c r="G6" s="4">
        <v>28.5</v>
      </c>
      <c r="H6" s="4">
        <v>9.5</v>
      </c>
      <c r="I6" s="4">
        <f t="shared" ref="I6:I15" si="0">C6+D6+E6+F6+G6+H6</f>
        <v>92</v>
      </c>
    </row>
    <row r="7" spans="1:9" x14ac:dyDescent="0.25">
      <c r="A7" s="2" t="s">
        <v>29</v>
      </c>
      <c r="B7" s="2" t="s">
        <v>38</v>
      </c>
      <c r="C7" s="4">
        <v>10</v>
      </c>
      <c r="D7" s="4">
        <v>10</v>
      </c>
      <c r="E7" s="4">
        <v>25</v>
      </c>
      <c r="F7" s="4">
        <v>15</v>
      </c>
      <c r="G7" s="4">
        <v>30</v>
      </c>
      <c r="H7" s="4">
        <v>10</v>
      </c>
      <c r="I7" s="4">
        <f t="shared" si="0"/>
        <v>100</v>
      </c>
    </row>
    <row r="8" spans="1:9" x14ac:dyDescent="0.25">
      <c r="A8" s="2" t="s">
        <v>30</v>
      </c>
      <c r="B8" s="2" t="s">
        <v>39</v>
      </c>
      <c r="C8" s="4">
        <v>10</v>
      </c>
      <c r="D8" s="4">
        <v>10</v>
      </c>
      <c r="E8" s="4">
        <v>25</v>
      </c>
      <c r="F8" s="4">
        <v>15</v>
      </c>
      <c r="G8" s="4">
        <v>26</v>
      </c>
      <c r="H8" s="4">
        <v>10</v>
      </c>
      <c r="I8" s="4">
        <f t="shared" si="0"/>
        <v>96</v>
      </c>
    </row>
    <row r="9" spans="1:9" x14ac:dyDescent="0.25">
      <c r="A9" s="2" t="s">
        <v>31</v>
      </c>
      <c r="B9" s="2" t="s">
        <v>20</v>
      </c>
      <c r="C9" s="4">
        <v>10</v>
      </c>
      <c r="D9" s="4">
        <v>6.5</v>
      </c>
      <c r="E9" s="4">
        <v>17.5</v>
      </c>
      <c r="F9" s="4">
        <v>14.5</v>
      </c>
      <c r="G9" s="4">
        <v>26</v>
      </c>
      <c r="H9" s="4">
        <v>9.5</v>
      </c>
      <c r="I9" s="4">
        <f t="shared" si="0"/>
        <v>84</v>
      </c>
    </row>
    <row r="10" spans="1:9" x14ac:dyDescent="0.25">
      <c r="A10" s="2" t="s">
        <v>32</v>
      </c>
      <c r="B10" s="2" t="s">
        <v>20</v>
      </c>
      <c r="C10" s="4">
        <v>10</v>
      </c>
      <c r="D10" s="4">
        <v>9</v>
      </c>
      <c r="E10" s="4">
        <v>16.5</v>
      </c>
      <c r="F10" s="4">
        <v>14.5</v>
      </c>
      <c r="G10" s="4">
        <v>26</v>
      </c>
      <c r="H10" s="4">
        <v>9.5</v>
      </c>
      <c r="I10" s="4">
        <f t="shared" si="0"/>
        <v>85.5</v>
      </c>
    </row>
    <row r="11" spans="1:9" x14ac:dyDescent="0.25">
      <c r="A11" s="2" t="s">
        <v>33</v>
      </c>
      <c r="B11" s="2" t="s">
        <v>40</v>
      </c>
      <c r="C11" s="4">
        <v>10</v>
      </c>
      <c r="D11" s="4">
        <v>7</v>
      </c>
      <c r="E11" s="4">
        <v>17.5</v>
      </c>
      <c r="F11" s="4">
        <v>14.5</v>
      </c>
      <c r="G11" s="4">
        <v>15</v>
      </c>
      <c r="H11" s="4">
        <v>9.5</v>
      </c>
      <c r="I11" s="4">
        <f t="shared" si="0"/>
        <v>73.5</v>
      </c>
    </row>
    <row r="12" spans="1:9" x14ac:dyDescent="0.25">
      <c r="A12" s="2" t="s">
        <v>34</v>
      </c>
      <c r="B12" s="2" t="s">
        <v>41</v>
      </c>
      <c r="C12" s="4">
        <v>10</v>
      </c>
      <c r="D12" s="4">
        <v>10</v>
      </c>
      <c r="E12" s="4">
        <v>24.5</v>
      </c>
      <c r="F12" s="4">
        <v>12.5</v>
      </c>
      <c r="G12" s="4">
        <v>28</v>
      </c>
      <c r="H12" s="4">
        <v>10</v>
      </c>
      <c r="I12" s="4">
        <f t="shared" si="0"/>
        <v>95</v>
      </c>
    </row>
    <row r="13" spans="1:9" x14ac:dyDescent="0.25">
      <c r="A13" s="2" t="s">
        <v>35</v>
      </c>
      <c r="B13" s="2" t="s">
        <v>43</v>
      </c>
      <c r="C13" s="4">
        <v>10</v>
      </c>
      <c r="D13" s="4">
        <v>10</v>
      </c>
      <c r="E13" s="4">
        <v>15</v>
      </c>
      <c r="F13" s="4">
        <v>15</v>
      </c>
      <c r="G13" s="4">
        <v>24.5</v>
      </c>
      <c r="H13" s="4">
        <v>10</v>
      </c>
      <c r="I13" s="4">
        <f t="shared" si="0"/>
        <v>84.5</v>
      </c>
    </row>
    <row r="14" spans="1:9" x14ac:dyDescent="0.25">
      <c r="A14" s="2" t="s">
        <v>36</v>
      </c>
      <c r="B14" s="2" t="s">
        <v>41</v>
      </c>
      <c r="C14" s="4">
        <v>10</v>
      </c>
      <c r="D14" s="4">
        <v>10</v>
      </c>
      <c r="E14" s="4">
        <v>24.5</v>
      </c>
      <c r="F14" s="4">
        <v>15</v>
      </c>
      <c r="G14" s="4">
        <v>25</v>
      </c>
      <c r="H14" s="4">
        <v>10</v>
      </c>
      <c r="I14" s="4">
        <f t="shared" si="0"/>
        <v>94.5</v>
      </c>
    </row>
    <row r="15" spans="1:9" x14ac:dyDescent="0.25">
      <c r="A15" s="2" t="s">
        <v>37</v>
      </c>
      <c r="B15" s="2" t="s">
        <v>42</v>
      </c>
      <c r="C15" s="4">
        <v>10</v>
      </c>
      <c r="D15" s="4">
        <v>10</v>
      </c>
      <c r="E15" s="4">
        <v>18</v>
      </c>
      <c r="F15" s="4">
        <v>15</v>
      </c>
      <c r="G15" s="4">
        <v>22.5</v>
      </c>
      <c r="H15" s="4">
        <v>9.5</v>
      </c>
      <c r="I15" s="4">
        <f t="shared" si="0"/>
        <v>85</v>
      </c>
    </row>
  </sheetData>
  <mergeCells count="3">
    <mergeCell ref="A2:A4"/>
    <mergeCell ref="B2:B4"/>
    <mergeCell ref="I2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"/>
  <sheetViews>
    <sheetView workbookViewId="0">
      <selection activeCell="B13" sqref="B13"/>
    </sheetView>
  </sheetViews>
  <sheetFormatPr defaultRowHeight="15" x14ac:dyDescent="0.25"/>
  <cols>
    <col min="1" max="1" width="23" customWidth="1"/>
    <col min="2" max="2" width="29.28515625" customWidth="1"/>
  </cols>
  <sheetData>
    <row r="2" spans="1:9" x14ac:dyDescent="0.25">
      <c r="A2" s="13" t="s">
        <v>58</v>
      </c>
      <c r="B2" s="13" t="s">
        <v>1</v>
      </c>
      <c r="C2" s="10" t="s">
        <v>59</v>
      </c>
      <c r="D2" s="14" t="s">
        <v>60</v>
      </c>
      <c r="E2" s="12" t="s">
        <v>4</v>
      </c>
      <c r="F2" s="12" t="s">
        <v>5</v>
      </c>
      <c r="G2" s="12" t="s">
        <v>6</v>
      </c>
      <c r="H2" s="12" t="s">
        <v>7</v>
      </c>
      <c r="I2" s="16" t="s">
        <v>61</v>
      </c>
    </row>
    <row r="3" spans="1:9" x14ac:dyDescent="0.25">
      <c r="A3" s="13"/>
      <c r="B3" s="13"/>
      <c r="C3" s="10" t="s">
        <v>62</v>
      </c>
      <c r="D3" s="14" t="s">
        <v>63</v>
      </c>
      <c r="E3" s="14" t="s">
        <v>64</v>
      </c>
      <c r="F3" s="14" t="s">
        <v>17</v>
      </c>
      <c r="G3" s="14" t="s">
        <v>65</v>
      </c>
      <c r="H3" s="14" t="s">
        <v>65</v>
      </c>
      <c r="I3" s="16" t="s">
        <v>66</v>
      </c>
    </row>
    <row r="4" spans="1:9" x14ac:dyDescent="0.25">
      <c r="A4" s="15" t="s">
        <v>67</v>
      </c>
      <c r="B4" s="13" t="s">
        <v>68</v>
      </c>
      <c r="C4" s="10">
        <v>9</v>
      </c>
      <c r="D4" s="10">
        <v>12</v>
      </c>
      <c r="E4" s="10">
        <v>6</v>
      </c>
      <c r="F4" s="16">
        <v>7.5</v>
      </c>
      <c r="G4" s="10">
        <v>3</v>
      </c>
      <c r="H4" s="10">
        <v>3</v>
      </c>
      <c r="I4" s="17">
        <f t="shared" ref="I4:I10" si="0">SUM(C4:H4)</f>
        <v>40.5</v>
      </c>
    </row>
    <row r="5" spans="1:9" x14ac:dyDescent="0.25">
      <c r="A5" s="15" t="s">
        <v>69</v>
      </c>
      <c r="B5" s="13" t="s">
        <v>70</v>
      </c>
      <c r="C5" s="10">
        <v>9</v>
      </c>
      <c r="D5" s="10">
        <v>12</v>
      </c>
      <c r="E5" s="10">
        <v>8</v>
      </c>
      <c r="F5" s="10">
        <v>15</v>
      </c>
      <c r="G5" s="10">
        <v>2</v>
      </c>
      <c r="H5" s="10">
        <v>3</v>
      </c>
      <c r="I5" s="17">
        <f t="shared" si="0"/>
        <v>49</v>
      </c>
    </row>
    <row r="6" spans="1:9" x14ac:dyDescent="0.25">
      <c r="A6" s="15" t="s">
        <v>71</v>
      </c>
      <c r="B6" s="13" t="s">
        <v>91</v>
      </c>
      <c r="C6" s="10">
        <v>9</v>
      </c>
      <c r="D6" s="10">
        <v>10</v>
      </c>
      <c r="E6" s="10">
        <v>8</v>
      </c>
      <c r="F6" s="10">
        <v>15</v>
      </c>
      <c r="G6" s="10">
        <v>1.5</v>
      </c>
      <c r="H6" s="10">
        <v>3</v>
      </c>
      <c r="I6" s="17">
        <f t="shared" si="0"/>
        <v>46.5</v>
      </c>
    </row>
    <row r="7" spans="1:9" x14ac:dyDescent="0.25">
      <c r="A7" s="15" t="s">
        <v>72</v>
      </c>
      <c r="B7" s="13" t="s">
        <v>43</v>
      </c>
      <c r="C7" s="10">
        <v>8</v>
      </c>
      <c r="D7" s="10">
        <v>10</v>
      </c>
      <c r="E7" s="10">
        <v>6</v>
      </c>
      <c r="F7" s="10">
        <v>7.5</v>
      </c>
      <c r="G7" s="10">
        <v>1.5</v>
      </c>
      <c r="H7" s="10">
        <v>3</v>
      </c>
      <c r="I7" s="17">
        <f t="shared" si="0"/>
        <v>36</v>
      </c>
    </row>
    <row r="8" spans="1:9" x14ac:dyDescent="0.25">
      <c r="A8" s="15" t="s">
        <v>73</v>
      </c>
      <c r="B8" s="13" t="s">
        <v>74</v>
      </c>
      <c r="C8" s="10">
        <v>7</v>
      </c>
      <c r="D8" s="10">
        <v>12</v>
      </c>
      <c r="E8" s="10">
        <v>6</v>
      </c>
      <c r="F8" s="10">
        <v>13</v>
      </c>
      <c r="G8" s="10">
        <v>2</v>
      </c>
      <c r="H8" s="10">
        <v>3</v>
      </c>
      <c r="I8" s="17">
        <f t="shared" si="0"/>
        <v>43</v>
      </c>
    </row>
    <row r="9" spans="1:9" x14ac:dyDescent="0.25">
      <c r="A9" s="15" t="s">
        <v>75</v>
      </c>
      <c r="B9" s="13" t="s">
        <v>76</v>
      </c>
      <c r="C9" s="10">
        <v>8</v>
      </c>
      <c r="D9" s="10">
        <v>8</v>
      </c>
      <c r="E9" s="10">
        <v>8</v>
      </c>
      <c r="F9" s="10">
        <v>13</v>
      </c>
      <c r="G9" s="10">
        <v>3</v>
      </c>
      <c r="H9" s="10">
        <v>3</v>
      </c>
      <c r="I9" s="17">
        <f t="shared" si="0"/>
        <v>43</v>
      </c>
    </row>
    <row r="10" spans="1:9" x14ac:dyDescent="0.25">
      <c r="A10" s="15" t="s">
        <v>77</v>
      </c>
      <c r="B10" s="13" t="s">
        <v>22</v>
      </c>
      <c r="C10" s="10">
        <v>9</v>
      </c>
      <c r="D10" s="10">
        <v>5</v>
      </c>
      <c r="E10" s="10">
        <v>6.5</v>
      </c>
      <c r="F10" s="10">
        <v>15</v>
      </c>
      <c r="G10" s="10">
        <v>2</v>
      </c>
      <c r="H10" s="10">
        <v>3</v>
      </c>
      <c r="I10" s="17">
        <f t="shared" si="0"/>
        <v>40.5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"/>
  <sheetViews>
    <sheetView tabSelected="1" workbookViewId="0">
      <selection activeCell="C12" sqref="C12"/>
    </sheetView>
  </sheetViews>
  <sheetFormatPr defaultRowHeight="15" x14ac:dyDescent="0.25"/>
  <cols>
    <col min="2" max="2" width="17.7109375" customWidth="1"/>
    <col min="3" max="3" width="36.42578125" customWidth="1"/>
  </cols>
  <sheetData>
    <row r="2" spans="1:12" x14ac:dyDescent="0.25">
      <c r="A2" s="10"/>
      <c r="B2" s="13" t="s">
        <v>58</v>
      </c>
      <c r="C2" s="13" t="s">
        <v>1</v>
      </c>
      <c r="D2" s="14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78</v>
      </c>
      <c r="K2" s="12" t="s">
        <v>79</v>
      </c>
      <c r="L2" s="11" t="s">
        <v>61</v>
      </c>
    </row>
    <row r="3" spans="1:12" x14ac:dyDescent="0.25">
      <c r="A3" s="10"/>
      <c r="B3" s="13"/>
      <c r="C3" s="13"/>
      <c r="D3" s="12" t="s">
        <v>65</v>
      </c>
      <c r="E3" s="12" t="s">
        <v>64</v>
      </c>
      <c r="F3" s="12" t="s">
        <v>9</v>
      </c>
      <c r="G3" s="12" t="s">
        <v>80</v>
      </c>
      <c r="H3" s="12" t="s">
        <v>81</v>
      </c>
      <c r="I3" s="12" t="s">
        <v>64</v>
      </c>
      <c r="J3" s="12" t="s">
        <v>65</v>
      </c>
      <c r="K3" s="12" t="s">
        <v>65</v>
      </c>
      <c r="L3" s="11" t="s">
        <v>66</v>
      </c>
    </row>
    <row r="4" spans="1:12" x14ac:dyDescent="0.25">
      <c r="A4" s="13">
        <v>1</v>
      </c>
      <c r="B4" s="15" t="s">
        <v>82</v>
      </c>
      <c r="C4" s="13" t="s">
        <v>83</v>
      </c>
      <c r="D4" s="10">
        <v>3</v>
      </c>
      <c r="E4" s="10">
        <v>8</v>
      </c>
      <c r="F4" s="10">
        <v>5</v>
      </c>
      <c r="G4" s="10">
        <v>13</v>
      </c>
      <c r="H4" s="10">
        <v>6</v>
      </c>
      <c r="I4" s="10">
        <v>8</v>
      </c>
      <c r="J4" s="10">
        <v>3</v>
      </c>
      <c r="K4" s="10">
        <v>3</v>
      </c>
      <c r="L4" s="10">
        <v>49</v>
      </c>
    </row>
    <row r="5" spans="1:12" x14ac:dyDescent="0.25">
      <c r="A5" s="13">
        <v>2</v>
      </c>
      <c r="B5" s="15" t="s">
        <v>84</v>
      </c>
      <c r="C5" s="13" t="s">
        <v>91</v>
      </c>
      <c r="D5" s="10">
        <v>3</v>
      </c>
      <c r="E5" s="10">
        <v>8</v>
      </c>
      <c r="F5" s="10">
        <v>5</v>
      </c>
      <c r="G5" s="10">
        <v>14</v>
      </c>
      <c r="H5" s="10">
        <v>4</v>
      </c>
      <c r="I5" s="10">
        <v>1</v>
      </c>
      <c r="J5" s="10">
        <v>3</v>
      </c>
      <c r="K5" s="10">
        <v>3</v>
      </c>
      <c r="L5" s="10">
        <v>41</v>
      </c>
    </row>
    <row r="6" spans="1:12" x14ac:dyDescent="0.25">
      <c r="A6" s="13">
        <v>3</v>
      </c>
      <c r="B6" s="15" t="s">
        <v>85</v>
      </c>
      <c r="C6" s="13" t="s">
        <v>91</v>
      </c>
      <c r="D6" s="10">
        <v>3</v>
      </c>
      <c r="E6" s="10">
        <v>8</v>
      </c>
      <c r="F6" s="10">
        <v>5</v>
      </c>
      <c r="G6" s="10">
        <v>14</v>
      </c>
      <c r="H6" s="10">
        <v>4</v>
      </c>
      <c r="I6" s="10">
        <v>8</v>
      </c>
      <c r="J6" s="10">
        <v>3</v>
      </c>
      <c r="K6" s="10">
        <v>3</v>
      </c>
      <c r="L6" s="10">
        <v>48</v>
      </c>
    </row>
    <row r="7" spans="1:12" x14ac:dyDescent="0.25">
      <c r="A7" s="13">
        <v>4</v>
      </c>
      <c r="B7" s="15" t="s">
        <v>86</v>
      </c>
      <c r="C7" s="13" t="s">
        <v>42</v>
      </c>
      <c r="D7" s="10">
        <v>3</v>
      </c>
      <c r="E7" s="10">
        <v>3</v>
      </c>
      <c r="F7" s="10">
        <v>5</v>
      </c>
      <c r="G7" s="10">
        <v>7</v>
      </c>
      <c r="H7" s="10">
        <v>4</v>
      </c>
      <c r="I7" s="10">
        <v>8</v>
      </c>
      <c r="J7" s="10">
        <v>1.5</v>
      </c>
      <c r="K7" s="10">
        <v>3</v>
      </c>
      <c r="L7" s="10">
        <v>34.5</v>
      </c>
    </row>
    <row r="8" spans="1:12" x14ac:dyDescent="0.25">
      <c r="A8" s="13">
        <v>5</v>
      </c>
      <c r="B8" s="15" t="s">
        <v>87</v>
      </c>
      <c r="C8" s="13" t="s">
        <v>88</v>
      </c>
      <c r="D8" s="10">
        <v>3</v>
      </c>
      <c r="E8" s="10">
        <v>8</v>
      </c>
      <c r="F8" s="10">
        <v>5</v>
      </c>
      <c r="G8" s="10">
        <v>8</v>
      </c>
      <c r="H8" s="10">
        <v>3</v>
      </c>
      <c r="I8" s="10">
        <v>8</v>
      </c>
      <c r="J8" s="10">
        <v>3</v>
      </c>
      <c r="K8" s="10">
        <v>3</v>
      </c>
      <c r="L8" s="10">
        <v>41</v>
      </c>
    </row>
    <row r="9" spans="1:12" x14ac:dyDescent="0.25">
      <c r="A9" s="13">
        <v>6</v>
      </c>
      <c r="B9" s="15" t="s">
        <v>89</v>
      </c>
      <c r="C9" s="13" t="s">
        <v>90</v>
      </c>
      <c r="D9" s="10">
        <v>3</v>
      </c>
      <c r="E9" s="10">
        <v>8</v>
      </c>
      <c r="F9" s="10">
        <v>5</v>
      </c>
      <c r="G9" s="10">
        <v>14</v>
      </c>
      <c r="H9" s="10">
        <v>5</v>
      </c>
      <c r="I9" s="10">
        <v>8</v>
      </c>
      <c r="J9" s="10">
        <v>3</v>
      </c>
      <c r="K9" s="10">
        <v>3</v>
      </c>
      <c r="L9" s="10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Kémia VII-VIII</vt:lpstr>
      <vt:lpstr>Kémia IX-XII</vt:lpstr>
      <vt:lpstr>Biológia VII-VIII</vt:lpstr>
      <vt:lpstr>Biológia IX-XII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Csilluk</dc:creator>
  <cp:lastModifiedBy>maragyongyver</cp:lastModifiedBy>
  <dcterms:created xsi:type="dcterms:W3CDTF">2020-03-17T14:38:55Z</dcterms:created>
  <dcterms:modified xsi:type="dcterms:W3CDTF">2020-03-18T14:11:32Z</dcterms:modified>
</cp:coreProperties>
</file>