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user\Desktop\pocu\141067_Innotech\Metodologie\02_Concurs_plan_afacere\Ver_02\"/>
    </mc:Choice>
  </mc:AlternateContent>
  <xr:revisionPtr revIDLastSave="0" documentId="13_ncr:1_{9582CCA8-7D29-4236-9243-72D046E3D45B}" xr6:coauthVersionLast="47" xr6:coauthVersionMax="47" xr10:uidLastSave="{00000000-0000-0000-0000-000000000000}"/>
  <bookViews>
    <workbookView xWindow="-108" yWindow="-108" windowWidth="23256" windowHeight="12576" xr2:uid="{00000000-000D-0000-FFFF-FFFF00000000}"/>
  </bookViews>
  <sheets>
    <sheet name="versiunea propusa_sedinta" sheetId="2" r:id="rId1"/>
  </sheets>
  <definedNames>
    <definedName name="_xlnm.Print_Area" localSheetId="0">'versiunea propusa_sedinta'!$A$1:$E$29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 i="2" l="1"/>
  <c r="C20" i="2"/>
  <c r="C26" i="2"/>
  <c r="C17" i="2"/>
  <c r="C11" i="2"/>
  <c r="C29" i="2" l="1"/>
  <c r="D26" i="2"/>
  <c r="D20" i="2"/>
  <c r="D17" i="2"/>
  <c r="D11" i="2"/>
  <c r="D3" i="2"/>
  <c r="D29" i="2" l="1"/>
</calcChain>
</file>

<file path=xl/sharedStrings.xml><?xml version="1.0" encoding="utf-8"?>
<sst xmlns="http://schemas.openxmlformats.org/spreadsheetml/2006/main" count="64" uniqueCount="64">
  <si>
    <t>Nr. crt.</t>
  </si>
  <si>
    <t>Criteriu / subcriteriu</t>
  </si>
  <si>
    <t>Punctaj acordat</t>
  </si>
  <si>
    <t>Grila de evaluare tehnică și financiară</t>
  </si>
  <si>
    <t>Calitatea planului de afaceri</t>
  </si>
  <si>
    <t>Punctaj maxim</t>
  </si>
  <si>
    <t>1.1.</t>
  </si>
  <si>
    <t>1.2.</t>
  </si>
  <si>
    <t>1.3.</t>
  </si>
  <si>
    <t>2.1.</t>
  </si>
  <si>
    <t>2.2.</t>
  </si>
  <si>
    <t>Sunt prezentate riscurile / soluțiile de diminuare a riscurilor</t>
  </si>
  <si>
    <t>2.3.</t>
  </si>
  <si>
    <t>Motivația personală</t>
  </si>
  <si>
    <t>Mențiuni/explicații</t>
  </si>
  <si>
    <t>3.1.</t>
  </si>
  <si>
    <t>3.2.</t>
  </si>
  <si>
    <t>4.1.</t>
  </si>
  <si>
    <t>4.2.</t>
  </si>
  <si>
    <t>Maturitate</t>
  </si>
  <si>
    <t>Total punctaj</t>
  </si>
  <si>
    <t>Experiență/studii relevante în domeniu.</t>
  </si>
  <si>
    <t>5.1.</t>
  </si>
  <si>
    <t>4.3.</t>
  </si>
  <si>
    <t>Planul de afaceri poate fi implementat în termen redus, și poate începe activitatea productivă cât mai curând (în funcție de domeniul de activitate)</t>
  </si>
  <si>
    <t>Planul de afaceri/ideea de afaceri / metodologia se bazează pe technologia informațională în domeniu, peste limita de 5% (în procent de cheltuieli alocate technologiei)</t>
  </si>
  <si>
    <t>Implicarea solicitantului în activitatea firmei</t>
  </si>
  <si>
    <t>Punctaj minim: 60 p.</t>
  </si>
  <si>
    <t>Viabilitatea/sustenabilitatea afacerii</t>
  </si>
  <si>
    <t>PA vizează soluţii practice / concrete pentru aplicarea principiilor dezvoltării durabile (realizarea de produse / tehnologii / servicii care contribuie la dezvoltarea durabilă)</t>
  </si>
  <si>
    <t>min. 3 PA selectate</t>
  </si>
  <si>
    <t>PA include elemente de inovare socială şi / sau propun produse / servicii din sfera de inovare socială, prevăd măsuri concrete în acest sens.</t>
  </si>
  <si>
    <t>PA propune produse / servicii destinate imbunatatirii accesibilitatii, utilizarii si calitatii TIC, prevăd măsuri concrete în acest sens.</t>
  </si>
  <si>
    <t>min. 6 PA selectate</t>
  </si>
  <si>
    <t>Min. 4 PA cu val. de max 100.000 euro; 5 locuri de muncă/PA;</t>
  </si>
  <si>
    <t>Min. 3 PA cu val. de max 80.000 euro; 4 locuri de muncă/PA;</t>
  </si>
  <si>
    <t>Min. 7 PA cu val. de max 60.000 euro; 3 locuri de muncă/PA;</t>
  </si>
  <si>
    <t>Min. 6 PA cu val. de max 40.000 euro; 2 locuri de muncă/PA.</t>
  </si>
  <si>
    <t>1.4.</t>
  </si>
  <si>
    <t>Dezvoltarea durabilă: 1 p, 
Egalitatea de şanse, de gen: 1p, și nediscriminarea: 1 p.</t>
  </si>
  <si>
    <t xml:space="preserve">Sunt prezentate piața de desfacere / concurența și modurile de diferentiere ale afacerii fata de competitie. </t>
  </si>
  <si>
    <t>Sunt prezentate furnizorii, lantul de aprovizionare.</t>
  </si>
  <si>
    <t>1.5.</t>
  </si>
  <si>
    <t>Sunt prezentate descrierea afacerii şi a strategiei de implementare a planului de afaceri (obiective, activităţi, rezultate, indicatori, să fie clar definiat produsul și piața targetată).</t>
  </si>
  <si>
    <t>Fundamentarea costurilor investiției (costurile sunt suficient fundamentate prin oferte de preț/ cataloage/ website-uri, orice alte surse verificabile ).</t>
  </si>
  <si>
    <t>Solicitantul prezintă argumente substanțiale pentru justificarea cererii de piață a produselor/serviciilor propuse (calcule, studii de piață, date statistice, cu indicarea surselor etc...).</t>
  </si>
  <si>
    <t>Solicitantul prezintă cifre realiste, susținute și explicate inclusiv descriptiv în cadrul planului de afaceri, privind proiecțiile veniturilor și cheltuielilor.</t>
  </si>
  <si>
    <t>Originalitatea/Inovativitatea planului/ideii de afaceri</t>
  </si>
  <si>
    <t>4.4.</t>
  </si>
  <si>
    <t>4.5.</t>
  </si>
  <si>
    <t>5.3.</t>
  </si>
  <si>
    <t>Observații I.</t>
  </si>
  <si>
    <t>Este prezentată o strategie de marketing.</t>
  </si>
  <si>
    <t>Este prezentat strategia de recrutare / politica de resurse umane</t>
  </si>
  <si>
    <t>Solicitantul prezintă calcule realiste, susținute și explicate inclusiv descriptiv în cadrul planului de afaceri, privind sustenabilitatea afacerii fără sprijin financiar, pe și după perioada de monitorizare.</t>
  </si>
  <si>
    <t>Sunt prezentate punctele tari/punctele slabe ale afacerii. Este prezentată o analiza SWOT.</t>
  </si>
  <si>
    <t>Este prezentat modul de îndeplinire a principiilor orizontale: dezvoltarea durabilă, egalitatea de şanse, de gen și nediscriminarea.</t>
  </si>
  <si>
    <t>Planul de afaceri/ ideea de afaceri / metodologia se bazează pe soluții / produse / idei inovative în domeniu (inovare tehnologica, inovare produs, inovare organizationala)</t>
  </si>
  <si>
    <t xml:space="preserve">Exista deja stabilita viitoarea locatie de implementare a proiectului, cu adresă exactă, sunt identificate serviciile externe necesare funcționării etc ... </t>
  </si>
  <si>
    <t>1.6.</t>
  </si>
  <si>
    <t>1.7.</t>
  </si>
  <si>
    <t>Studiile specifice în domeniu reprezintă un avantaj - punctaj maxim vor primi cei care au/urmează studii relevante  - 5 p., sau prezintă un angajament din partea unei persoane/unor persoane cu studii relevante care este/sunt dispusi să se angajeze în cazul în care proiectul etse selectat spre finanțare / și/sau au  experiență de cel puțin 1 an în domeniul respectiv - 3 p.</t>
  </si>
  <si>
    <t>Punctarea acestui criteriu se va realiza în funcție de activitatea propusă: dacă nu sunt necesare avizări/autorizații de către autorități, iar proiectul prevede achiziționarea de echipamente/sevicii prin achiziții directe, atunci se vor puncta cu punctaj maxim cei care î-și propun începerea implementării în termen de 10 zile de la semnarea contractului și un termen de începere a activității productive/servicii în max. 1 lună de la primirea prefinanțării. În cazul în care activitatea propusă dpdv procedural este mai complicată, se va puncta cu punctaj maxim în cazul în care sunt prezentate foarte detaliat activitățile necesare autorizării activității/inițiează implementarea în termen de 10 zile de la semnarea contractului de finanțare</t>
  </si>
  <si>
    <t>Care va fi relația cu noua firmă înființată calitate de asociat și/sau angajat și/sau administrator? Cum î-și închipuie viața după porirea afacerii? Ca acționar/asociat majoritar, dar fără funcții de decizie în propria companie, sau î-și poziționează propria persoană în cadrul firmei ca angajat/administrator etc...? Punctaj maxim vor primi proiectele în care solicitantul se implică și ca angajat, pe lângă calitatea de asociat/acționar, respectiv administrator al firmei.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</si>
</sst>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rgb="FFFFFFFF"/>
      <name val="Arial"/>
      <family val="2"/>
    </font>
    <font>
      <sz val="10"/>
      <color theme="1"/>
      <name val="Arial"/>
      <family val="2"/>
    </font>
    <font>
      <b/>
      <sz val="10"/>
      <color theme="1"/>
      <name val="Arial"/>
      <family val="2"/>
    </font>
    <font>
      <b/>
      <sz val="14"/>
      <color theme="1"/>
      <name val="Calibri"/>
      <family val="2"/>
      <scheme val="minor"/>
    </font>
    <font>
      <sz val="8"/>
      <color theme="1"/>
      <name val="Microsoft Sans Serif"/>
      <family val="2"/>
    </font>
  </fonts>
  <fills count="4">
    <fill>
      <patternFill patternType="none"/>
    </fill>
    <fill>
      <patternFill patternType="gray125"/>
    </fill>
    <fill>
      <patternFill patternType="solid">
        <fgColor rgb="FF323E4F"/>
        <bgColor indexed="64"/>
      </patternFill>
    </fill>
    <fill>
      <patternFill patternType="solid">
        <fgColor rgb="FF92D050"/>
        <bgColor indexed="64"/>
      </patternFill>
    </fill>
  </fills>
  <borders count="22">
    <border>
      <left/>
      <right/>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bottom/>
      <diagonal/>
    </border>
    <border>
      <left/>
      <right style="medium">
        <color rgb="FF000000"/>
      </right>
      <top/>
      <bottom/>
      <diagonal/>
    </border>
    <border>
      <left/>
      <right style="medium">
        <color indexed="64"/>
      </right>
      <top/>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rgb="FF000000"/>
      </bottom>
      <diagonal/>
    </border>
    <border>
      <left style="medium">
        <color indexed="64"/>
      </left>
      <right/>
      <top/>
      <bottom style="medium">
        <color rgb="FF000000"/>
      </bottom>
      <diagonal/>
    </border>
  </borders>
  <cellStyleXfs count="1">
    <xf numFmtId="0" fontId="0" fillId="0" borderId="0"/>
  </cellStyleXfs>
  <cellXfs count="35">
    <xf numFmtId="0" fontId="0" fillId="0" borderId="0" xfId="0"/>
    <xf numFmtId="0" fontId="3" fillId="0" borderId="1" xfId="0" applyFont="1" applyBorder="1" applyAlignment="1">
      <alignment horizontal="justify" vertical="center" wrapText="1"/>
    </xf>
    <xf numFmtId="0" fontId="4" fillId="3"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0" fillId="0" borderId="0" xfId="0" applyFill="1"/>
    <xf numFmtId="0" fontId="1" fillId="0" borderId="0" xfId="0" applyFont="1" applyFill="1"/>
    <xf numFmtId="0" fontId="4" fillId="3" borderId="5"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4" fillId="3" borderId="9" xfId="0" applyFont="1" applyFill="1" applyBorder="1" applyAlignment="1">
      <alignment horizontal="justify" vertical="center" wrapText="1"/>
    </xf>
    <xf numFmtId="0" fontId="4" fillId="3" borderId="10" xfId="0" applyFont="1" applyFill="1" applyBorder="1" applyAlignment="1">
      <alignment horizontal="justify" vertical="center" wrapText="1"/>
    </xf>
    <xf numFmtId="0" fontId="6" fillId="0" borderId="0" xfId="0" applyFont="1" applyAlignment="1">
      <alignment horizontal="left" vertical="center"/>
    </xf>
    <xf numFmtId="0" fontId="3" fillId="0" borderId="11"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4" xfId="0" applyFont="1" applyFill="1" applyBorder="1" applyAlignment="1">
      <alignment horizontal="justify" vertical="center" wrapText="1"/>
    </xf>
    <xf numFmtId="0" fontId="3" fillId="0" borderId="13" xfId="0" applyFont="1" applyBorder="1" applyAlignment="1">
      <alignment horizontal="justify" vertical="center" wrapText="1"/>
    </xf>
    <xf numFmtId="0" fontId="2" fillId="2" borderId="12"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4" fillId="3" borderId="17" xfId="0" applyFont="1" applyFill="1" applyBorder="1" applyAlignment="1">
      <alignment horizontal="justify" vertical="center" wrapText="1"/>
    </xf>
    <xf numFmtId="0" fontId="4" fillId="3" borderId="18" xfId="0" applyFont="1" applyFill="1" applyBorder="1" applyAlignment="1">
      <alignment horizontal="justify" vertical="center" wrapText="1"/>
    </xf>
    <xf numFmtId="0" fontId="4" fillId="3" borderId="19" xfId="0" applyFont="1" applyFill="1" applyBorder="1" applyAlignment="1">
      <alignment horizontal="justify" vertical="center" wrapText="1"/>
    </xf>
    <xf numFmtId="0" fontId="4" fillId="3" borderId="20" xfId="0" applyFont="1" applyFill="1" applyBorder="1" applyAlignment="1">
      <alignment horizontal="justify" vertical="center" wrapText="1"/>
    </xf>
    <xf numFmtId="0" fontId="4" fillId="3" borderId="21" xfId="0" applyFont="1" applyFill="1" applyBorder="1" applyAlignment="1">
      <alignment horizontal="justify" vertical="center" wrapText="1"/>
    </xf>
    <xf numFmtId="0" fontId="4" fillId="3" borderId="16"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3" fillId="0" borderId="13"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G36"/>
  <sheetViews>
    <sheetView tabSelected="1" zoomScale="90" zoomScaleNormal="90" workbookViewId="0">
      <selection activeCell="B32" sqref="B32"/>
    </sheetView>
  </sheetViews>
  <sheetFormatPr defaultColWidth="9.21875" defaultRowHeight="14.4" x14ac:dyDescent="0.3"/>
  <cols>
    <col min="1" max="1" width="8.77734375" customWidth="1"/>
    <col min="2" max="2" width="81" customWidth="1"/>
    <col min="3" max="4" width="8.77734375"/>
    <col min="5" max="5" width="59.44140625" customWidth="1"/>
    <col min="6" max="6" width="55.21875" customWidth="1"/>
    <col min="7" max="7" width="23" style="4" customWidth="1"/>
    <col min="8" max="16384" width="9.21875" style="4"/>
  </cols>
  <sheetData>
    <row r="1" spans="1:6" ht="18.600000000000001" thickBot="1" x14ac:dyDescent="0.4">
      <c r="A1" s="31" t="s">
        <v>3</v>
      </c>
      <c r="B1" s="32"/>
      <c r="C1" s="32"/>
      <c r="D1" s="32"/>
      <c r="E1" s="33"/>
      <c r="F1" s="4"/>
    </row>
    <row r="2" spans="1:6" ht="28.2" thickBot="1" x14ac:dyDescent="0.35">
      <c r="A2" s="17" t="s">
        <v>0</v>
      </c>
      <c r="B2" s="18" t="s">
        <v>1</v>
      </c>
      <c r="C2" s="18" t="s">
        <v>5</v>
      </c>
      <c r="D2" s="18" t="s">
        <v>2</v>
      </c>
      <c r="E2" s="19" t="s">
        <v>14</v>
      </c>
      <c r="F2" s="19" t="s">
        <v>51</v>
      </c>
    </row>
    <row r="3" spans="1:6" s="5" customFormat="1" ht="15" thickBot="1" x14ac:dyDescent="0.35">
      <c r="A3" s="20">
        <v>1</v>
      </c>
      <c r="B3" s="21" t="s">
        <v>4</v>
      </c>
      <c r="C3" s="21">
        <f>SUM(C4:C10)</f>
        <v>40</v>
      </c>
      <c r="D3" s="21">
        <f>SUM(D4:D9)</f>
        <v>0</v>
      </c>
      <c r="E3" s="22"/>
      <c r="F3" s="23"/>
    </row>
    <row r="4" spans="1:6" ht="26.55" customHeight="1" thickBot="1" x14ac:dyDescent="0.35">
      <c r="A4" s="8" t="s">
        <v>6</v>
      </c>
      <c r="B4" s="14" t="s">
        <v>43</v>
      </c>
      <c r="C4" s="14">
        <v>6</v>
      </c>
      <c r="D4" s="27"/>
      <c r="E4" s="15"/>
      <c r="F4" s="15"/>
    </row>
    <row r="5" spans="1:6" ht="30" customHeight="1" thickBot="1" x14ac:dyDescent="0.35">
      <c r="A5" s="8" t="s">
        <v>7</v>
      </c>
      <c r="B5" s="1" t="s">
        <v>44</v>
      </c>
      <c r="C5" s="1">
        <v>6</v>
      </c>
      <c r="D5" s="3"/>
      <c r="E5" s="26"/>
      <c r="F5" s="26"/>
    </row>
    <row r="6" spans="1:6" ht="27" thickBot="1" x14ac:dyDescent="0.35">
      <c r="A6" s="8" t="s">
        <v>8</v>
      </c>
      <c r="B6" s="1" t="s">
        <v>46</v>
      </c>
      <c r="C6" s="1">
        <v>6</v>
      </c>
      <c r="D6" s="3"/>
      <c r="E6" s="26"/>
      <c r="F6" s="26"/>
    </row>
    <row r="7" spans="1:6" ht="15" thickBot="1" x14ac:dyDescent="0.35">
      <c r="A7" s="8" t="s">
        <v>38</v>
      </c>
      <c r="B7" s="1" t="s">
        <v>52</v>
      </c>
      <c r="C7" s="1">
        <v>6</v>
      </c>
      <c r="D7" s="3"/>
      <c r="E7" s="26"/>
      <c r="F7" s="26"/>
    </row>
    <row r="8" spans="1:6" ht="15" thickBot="1" x14ac:dyDescent="0.35">
      <c r="A8" s="8" t="s">
        <v>42</v>
      </c>
      <c r="B8" s="34" t="s">
        <v>53</v>
      </c>
      <c r="C8" s="1">
        <v>6</v>
      </c>
      <c r="D8" s="3"/>
      <c r="E8" s="26"/>
      <c r="F8" s="26"/>
    </row>
    <row r="9" spans="1:6" ht="27" thickBot="1" x14ac:dyDescent="0.35">
      <c r="A9" s="8" t="s">
        <v>59</v>
      </c>
      <c r="B9" s="14" t="s">
        <v>40</v>
      </c>
      <c r="C9" s="1">
        <v>5</v>
      </c>
      <c r="D9" s="3"/>
      <c r="E9" s="26"/>
      <c r="F9" s="26"/>
    </row>
    <row r="10" spans="1:6" ht="19.05" customHeight="1" thickBot="1" x14ac:dyDescent="0.35">
      <c r="A10" s="8" t="s">
        <v>60</v>
      </c>
      <c r="B10" s="16" t="s">
        <v>41</v>
      </c>
      <c r="C10" s="1">
        <v>5</v>
      </c>
      <c r="D10" s="3"/>
      <c r="E10" s="26"/>
      <c r="F10" s="26"/>
    </row>
    <row r="11" spans="1:6" s="5" customFormat="1" ht="20.55" customHeight="1" thickBot="1" x14ac:dyDescent="0.35">
      <c r="A11" s="24">
        <v>2</v>
      </c>
      <c r="B11" s="25" t="s">
        <v>28</v>
      </c>
      <c r="C11" s="2">
        <f>SUM(C12:C16)</f>
        <v>20</v>
      </c>
      <c r="D11" s="2">
        <f>SUM(D12:D16)</f>
        <v>0</v>
      </c>
      <c r="E11" s="7"/>
      <c r="F11" s="7"/>
    </row>
    <row r="12" spans="1:6" ht="52.05" customHeight="1" thickBot="1" x14ac:dyDescent="0.35">
      <c r="A12" s="8" t="s">
        <v>9</v>
      </c>
      <c r="B12" s="1" t="s">
        <v>45</v>
      </c>
      <c r="C12" s="1">
        <v>5</v>
      </c>
      <c r="D12" s="3"/>
      <c r="E12" s="26"/>
      <c r="F12" s="26"/>
    </row>
    <row r="13" spans="1:6" ht="40.200000000000003" thickBot="1" x14ac:dyDescent="0.35">
      <c r="A13" s="8" t="s">
        <v>10</v>
      </c>
      <c r="B13" s="1" t="s">
        <v>54</v>
      </c>
      <c r="C13" s="1">
        <v>5</v>
      </c>
      <c r="D13" s="3"/>
      <c r="E13" s="26"/>
      <c r="F13" s="26"/>
    </row>
    <row r="14" spans="1:6" ht="22.05" customHeight="1" thickBot="1" x14ac:dyDescent="0.35">
      <c r="A14" s="8" t="s">
        <v>12</v>
      </c>
      <c r="B14" s="1" t="s">
        <v>55</v>
      </c>
      <c r="C14" s="1">
        <v>4</v>
      </c>
      <c r="D14" s="3"/>
      <c r="E14" s="26"/>
      <c r="F14" s="26"/>
    </row>
    <row r="15" spans="1:6" ht="27" customHeight="1" thickBot="1" x14ac:dyDescent="0.35">
      <c r="A15" s="8">
        <v>2.4</v>
      </c>
      <c r="B15" s="1" t="s">
        <v>11</v>
      </c>
      <c r="C15" s="1">
        <v>3</v>
      </c>
      <c r="D15" s="3"/>
      <c r="E15" s="26"/>
      <c r="F15" s="26"/>
    </row>
    <row r="16" spans="1:6" ht="27" thickBot="1" x14ac:dyDescent="0.35">
      <c r="A16" s="8">
        <v>2.5</v>
      </c>
      <c r="B16" s="1" t="s">
        <v>56</v>
      </c>
      <c r="C16" s="1">
        <v>3</v>
      </c>
      <c r="D16" s="3"/>
      <c r="E16" s="26" t="s">
        <v>39</v>
      </c>
      <c r="F16" s="26"/>
    </row>
    <row r="17" spans="1:7" s="5" customFormat="1" ht="15" thickBot="1" x14ac:dyDescent="0.35">
      <c r="A17" s="6">
        <v>3</v>
      </c>
      <c r="B17" s="2" t="s">
        <v>13</v>
      </c>
      <c r="C17" s="2">
        <f>SUM(C18:C19)</f>
        <v>10</v>
      </c>
      <c r="D17" s="2">
        <f>SUM(D18:D19)</f>
        <v>0</v>
      </c>
      <c r="E17" s="7"/>
      <c r="F17" s="7"/>
    </row>
    <row r="18" spans="1:7" ht="107.4" customHeight="1" thickBot="1" x14ac:dyDescent="0.35">
      <c r="A18" s="8" t="s">
        <v>15</v>
      </c>
      <c r="B18" s="1" t="s">
        <v>21</v>
      </c>
      <c r="C18" s="1">
        <v>5</v>
      </c>
      <c r="D18" s="1"/>
      <c r="E18" s="9" t="s">
        <v>61</v>
      </c>
      <c r="F18" s="26"/>
      <c r="G18" s="28"/>
    </row>
    <row r="19" spans="1:7" ht="115.2" customHeight="1" thickBot="1" x14ac:dyDescent="0.35">
      <c r="A19" s="8" t="s">
        <v>16</v>
      </c>
      <c r="B19" s="1" t="s">
        <v>26</v>
      </c>
      <c r="C19" s="1">
        <v>5</v>
      </c>
      <c r="D19" s="1"/>
      <c r="E19" s="9" t="s">
        <v>63</v>
      </c>
      <c r="F19" s="9"/>
    </row>
    <row r="20" spans="1:7" s="5" customFormat="1" ht="15" thickBot="1" x14ac:dyDescent="0.35">
      <c r="A20" s="6">
        <v>4</v>
      </c>
      <c r="B20" s="2" t="s">
        <v>47</v>
      </c>
      <c r="C20" s="2">
        <f>SUM(C21:C25)</f>
        <v>20</v>
      </c>
      <c r="D20" s="2">
        <f>SUM(D21:D23)</f>
        <v>0</v>
      </c>
      <c r="E20" s="7"/>
      <c r="F20" s="7"/>
    </row>
    <row r="21" spans="1:7" ht="27" thickBot="1" x14ac:dyDescent="0.35">
      <c r="A21" s="8" t="s">
        <v>17</v>
      </c>
      <c r="B21" s="3" t="s">
        <v>31</v>
      </c>
      <c r="C21" s="3">
        <v>2</v>
      </c>
      <c r="D21" s="3"/>
      <c r="E21" s="26"/>
      <c r="F21" s="26" t="s">
        <v>30</v>
      </c>
    </row>
    <row r="22" spans="1:7" ht="27" thickBot="1" x14ac:dyDescent="0.35">
      <c r="A22" s="8" t="s">
        <v>18</v>
      </c>
      <c r="B22" s="3" t="s">
        <v>32</v>
      </c>
      <c r="C22" s="3">
        <v>2</v>
      </c>
      <c r="D22" s="3"/>
      <c r="E22" s="26"/>
      <c r="F22" s="26" t="s">
        <v>33</v>
      </c>
    </row>
    <row r="23" spans="1:7" ht="27" thickBot="1" x14ac:dyDescent="0.35">
      <c r="A23" s="8" t="s">
        <v>23</v>
      </c>
      <c r="B23" s="3" t="s">
        <v>29</v>
      </c>
      <c r="C23" s="3">
        <v>2</v>
      </c>
      <c r="D23" s="3"/>
      <c r="E23" s="26"/>
      <c r="F23" s="26"/>
    </row>
    <row r="24" spans="1:7" ht="27" thickBot="1" x14ac:dyDescent="0.35">
      <c r="A24" s="8" t="s">
        <v>48</v>
      </c>
      <c r="B24" s="1" t="s">
        <v>25</v>
      </c>
      <c r="C24" s="3">
        <v>6</v>
      </c>
      <c r="D24" s="3"/>
      <c r="E24" s="26"/>
      <c r="F24" s="26"/>
    </row>
    <row r="25" spans="1:7" ht="27" thickBot="1" x14ac:dyDescent="0.35">
      <c r="A25" s="8" t="s">
        <v>49</v>
      </c>
      <c r="B25" s="1" t="s">
        <v>57</v>
      </c>
      <c r="C25" s="3">
        <v>8</v>
      </c>
      <c r="D25" s="1"/>
      <c r="E25" s="9"/>
      <c r="F25" s="9"/>
    </row>
    <row r="26" spans="1:7" s="5" customFormat="1" ht="15" thickBot="1" x14ac:dyDescent="0.35">
      <c r="A26" s="6">
        <v>5</v>
      </c>
      <c r="B26" s="2" t="s">
        <v>19</v>
      </c>
      <c r="C26" s="2">
        <f>SUM(C27:C28)</f>
        <v>10</v>
      </c>
      <c r="D26" s="2">
        <f>SUM(D27:D28)</f>
        <v>0</v>
      </c>
      <c r="E26" s="7"/>
      <c r="F26" s="7"/>
    </row>
    <row r="27" spans="1:7" ht="27" thickBot="1" x14ac:dyDescent="0.35">
      <c r="A27" s="8" t="s">
        <v>22</v>
      </c>
      <c r="B27" s="1" t="s">
        <v>58</v>
      </c>
      <c r="C27" s="1">
        <v>5</v>
      </c>
      <c r="D27" s="1"/>
      <c r="E27" s="9"/>
      <c r="F27" s="9"/>
    </row>
    <row r="28" spans="1:7" ht="182.55" customHeight="1" thickBot="1" x14ac:dyDescent="0.35">
      <c r="A28" s="8" t="s">
        <v>50</v>
      </c>
      <c r="B28" s="1" t="s">
        <v>24</v>
      </c>
      <c r="C28" s="1">
        <v>5</v>
      </c>
      <c r="D28" s="1"/>
      <c r="E28" s="9" t="s">
        <v>62</v>
      </c>
      <c r="F28" s="9"/>
    </row>
    <row r="29" spans="1:7" s="5" customFormat="1" ht="15" thickBot="1" x14ac:dyDescent="0.35">
      <c r="A29" s="29" t="s">
        <v>20</v>
      </c>
      <c r="B29" s="30"/>
      <c r="C29" s="10">
        <f>C3+C11+C17+C20+C26</f>
        <v>100</v>
      </c>
      <c r="D29" s="10">
        <f>D3+D11+D17+D20+D26</f>
        <v>0</v>
      </c>
      <c r="E29" s="11" t="s">
        <v>27</v>
      </c>
      <c r="F29" s="11"/>
    </row>
    <row r="32" spans="1:7" x14ac:dyDescent="0.3">
      <c r="B32" s="13" t="s">
        <v>34</v>
      </c>
    </row>
    <row r="33" spans="2:2" x14ac:dyDescent="0.3">
      <c r="B33" s="13" t="s">
        <v>35</v>
      </c>
    </row>
    <row r="34" spans="2:2" x14ac:dyDescent="0.3">
      <c r="B34" s="13" t="s">
        <v>36</v>
      </c>
    </row>
    <row r="35" spans="2:2" x14ac:dyDescent="0.3">
      <c r="B35" s="13" t="s">
        <v>37</v>
      </c>
    </row>
    <row r="36" spans="2:2" x14ac:dyDescent="0.3">
      <c r="B36" s="12"/>
    </row>
  </sheetData>
  <mergeCells count="2">
    <mergeCell ref="A29:B29"/>
    <mergeCell ref="A1:E1"/>
  </mergeCell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versiunea propusa_sedinta</vt:lpstr>
      <vt:lpstr>'versiunea propusa_sedinta'!Print_Area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Istvan MIKLOS</dc:creator>
  <cp:lastModifiedBy>user</cp:lastModifiedBy>
  <cp:lastPrinted>2018-06-11T09:04:33Z</cp:lastPrinted>
  <dcterms:created xsi:type="dcterms:W3CDTF">2018-04-15T14:33:31Z</dcterms:created>
  <dcterms:modified xsi:type="dcterms:W3CDTF">2022-03-15T15:55:02Z</dcterms:modified>
</cp:coreProperties>
</file>